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outhcomm.sharepoint.com/sites/UFS4/Shared Documents/KSOPMAG/EM/03-22-2024/"/>
    </mc:Choice>
  </mc:AlternateContent>
  <xr:revisionPtr revIDLastSave="0" documentId="8_{9C36E168-49A7-4D5D-90DD-C99BE5762138}" xr6:coauthVersionLast="47" xr6:coauthVersionMax="47" xr10:uidLastSave="{00000000-0000-0000-0000-000000000000}"/>
  <bookViews>
    <workbookView xWindow="28680" yWindow="-120" windowWidth="29040" windowHeight="15840" xr2:uid="{54860550-FE6D-4FB8-A6DC-0B21B6A3EC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52" i="1" l="1"/>
  <c r="M952" i="1"/>
  <c r="L952" i="1"/>
  <c r="K952" i="1"/>
  <c r="I952" i="1"/>
  <c r="H952" i="1"/>
  <c r="G952" i="1"/>
  <c r="F952" i="1"/>
  <c r="N951" i="1"/>
  <c r="M951" i="1"/>
  <c r="L951" i="1"/>
  <c r="K951" i="1"/>
  <c r="I951" i="1"/>
  <c r="H951" i="1"/>
  <c r="G951" i="1"/>
  <c r="F951" i="1"/>
  <c r="N950" i="1"/>
  <c r="M950" i="1"/>
  <c r="L950" i="1"/>
  <c r="K950" i="1"/>
  <c r="I950" i="1"/>
  <c r="H950" i="1"/>
  <c r="G950" i="1"/>
  <c r="F950" i="1"/>
  <c r="N949" i="1"/>
  <c r="M949" i="1"/>
  <c r="L949" i="1"/>
  <c r="K949" i="1"/>
  <c r="I949" i="1"/>
  <c r="H949" i="1"/>
  <c r="G949" i="1"/>
  <c r="F949" i="1"/>
  <c r="N948" i="1"/>
  <c r="M948" i="1"/>
  <c r="L948" i="1"/>
  <c r="K948" i="1"/>
  <c r="I948" i="1"/>
  <c r="H948" i="1"/>
  <c r="G948" i="1"/>
  <c r="F948" i="1"/>
  <c r="N947" i="1"/>
  <c r="M947" i="1"/>
  <c r="L947" i="1"/>
  <c r="K947" i="1"/>
  <c r="I947" i="1"/>
  <c r="H947" i="1"/>
  <c r="G947" i="1"/>
  <c r="F947" i="1"/>
  <c r="N946" i="1"/>
  <c r="M946" i="1"/>
  <c r="L946" i="1"/>
  <c r="K946" i="1"/>
  <c r="I946" i="1"/>
  <c r="H946" i="1"/>
  <c r="G946" i="1"/>
  <c r="F946" i="1"/>
  <c r="N945" i="1"/>
  <c r="M945" i="1"/>
  <c r="L945" i="1"/>
  <c r="K945" i="1"/>
  <c r="I945" i="1"/>
  <c r="H945" i="1"/>
  <c r="G945" i="1"/>
  <c r="F945" i="1"/>
  <c r="N944" i="1"/>
  <c r="M944" i="1"/>
  <c r="L944" i="1"/>
  <c r="K944" i="1"/>
  <c r="I944" i="1"/>
  <c r="H944" i="1"/>
  <c r="G944" i="1"/>
  <c r="F944" i="1"/>
  <c r="N943" i="1"/>
  <c r="M943" i="1"/>
  <c r="L943" i="1"/>
  <c r="K943" i="1"/>
  <c r="I943" i="1"/>
  <c r="H943" i="1"/>
  <c r="G943" i="1"/>
  <c r="F943" i="1"/>
  <c r="N942" i="1"/>
  <c r="M942" i="1"/>
  <c r="L942" i="1"/>
  <c r="K942" i="1"/>
  <c r="I942" i="1"/>
  <c r="H942" i="1"/>
  <c r="G942" i="1"/>
  <c r="F942" i="1"/>
  <c r="N941" i="1"/>
  <c r="M941" i="1"/>
  <c r="L941" i="1"/>
  <c r="K941" i="1"/>
  <c r="I941" i="1"/>
  <c r="H941" i="1"/>
  <c r="G941" i="1"/>
  <c r="F941" i="1"/>
  <c r="N940" i="1"/>
  <c r="M940" i="1"/>
  <c r="L940" i="1"/>
  <c r="K940" i="1"/>
  <c r="I940" i="1"/>
  <c r="H940" i="1"/>
  <c r="G940" i="1"/>
  <c r="F940" i="1"/>
  <c r="N939" i="1"/>
  <c r="M939" i="1"/>
  <c r="L939" i="1"/>
  <c r="K939" i="1"/>
  <c r="I939" i="1"/>
  <c r="H939" i="1"/>
  <c r="G939" i="1"/>
  <c r="F939" i="1"/>
  <c r="N938" i="1"/>
  <c r="M938" i="1"/>
  <c r="L938" i="1"/>
  <c r="K938" i="1"/>
  <c r="I938" i="1"/>
  <c r="H938" i="1"/>
  <c r="G938" i="1"/>
  <c r="F938" i="1"/>
  <c r="N937" i="1"/>
  <c r="M937" i="1"/>
  <c r="L937" i="1"/>
  <c r="K937" i="1"/>
  <c r="I937" i="1"/>
  <c r="H937" i="1"/>
  <c r="G937" i="1"/>
  <c r="F937" i="1"/>
  <c r="N936" i="1"/>
  <c r="M936" i="1"/>
  <c r="L936" i="1"/>
  <c r="K936" i="1"/>
  <c r="I936" i="1"/>
  <c r="H936" i="1"/>
  <c r="G936" i="1"/>
  <c r="F936" i="1"/>
  <c r="N935" i="1"/>
  <c r="M935" i="1"/>
  <c r="L935" i="1"/>
  <c r="K935" i="1"/>
  <c r="I935" i="1"/>
  <c r="H935" i="1"/>
  <c r="G935" i="1"/>
  <c r="F935" i="1"/>
  <c r="N934" i="1"/>
  <c r="M934" i="1"/>
  <c r="L934" i="1"/>
  <c r="K934" i="1"/>
  <c r="I934" i="1"/>
  <c r="H934" i="1"/>
  <c r="G934" i="1"/>
  <c r="F934" i="1"/>
  <c r="N933" i="1"/>
  <c r="M933" i="1"/>
  <c r="L933" i="1"/>
  <c r="K933" i="1"/>
  <c r="I933" i="1"/>
  <c r="H933" i="1"/>
  <c r="G933" i="1"/>
  <c r="F933" i="1"/>
  <c r="N932" i="1"/>
  <c r="M932" i="1"/>
  <c r="L932" i="1"/>
  <c r="K932" i="1"/>
  <c r="I932" i="1"/>
  <c r="H932" i="1"/>
  <c r="G932" i="1"/>
  <c r="F932" i="1"/>
  <c r="N931" i="1"/>
  <c r="M931" i="1"/>
  <c r="L931" i="1"/>
  <c r="K931" i="1"/>
  <c r="I931" i="1"/>
  <c r="H931" i="1"/>
  <c r="G931" i="1"/>
  <c r="F931" i="1"/>
  <c r="N930" i="1"/>
  <c r="M930" i="1"/>
  <c r="L930" i="1"/>
  <c r="K930" i="1"/>
  <c r="I930" i="1"/>
  <c r="H930" i="1"/>
  <c r="G930" i="1"/>
  <c r="F930" i="1"/>
  <c r="N929" i="1"/>
  <c r="M929" i="1"/>
  <c r="L929" i="1"/>
  <c r="K929" i="1"/>
  <c r="I929" i="1"/>
  <c r="H929" i="1"/>
  <c r="G929" i="1"/>
  <c r="F929" i="1"/>
  <c r="N928" i="1"/>
  <c r="M928" i="1"/>
  <c r="L928" i="1"/>
  <c r="K928" i="1"/>
  <c r="I928" i="1"/>
  <c r="H928" i="1"/>
  <c r="G928" i="1"/>
  <c r="F928" i="1"/>
  <c r="N927" i="1"/>
  <c r="M927" i="1"/>
  <c r="L927" i="1"/>
  <c r="K927" i="1"/>
  <c r="I927" i="1"/>
  <c r="H927" i="1"/>
  <c r="G927" i="1"/>
  <c r="F927" i="1"/>
  <c r="N926" i="1"/>
  <c r="M926" i="1"/>
  <c r="L926" i="1"/>
  <c r="K926" i="1"/>
  <c r="I926" i="1"/>
  <c r="H926" i="1"/>
  <c r="G926" i="1"/>
  <c r="F926" i="1"/>
  <c r="N925" i="1"/>
  <c r="M925" i="1"/>
  <c r="L925" i="1"/>
  <c r="K925" i="1"/>
  <c r="I925" i="1"/>
  <c r="H925" i="1"/>
  <c r="G925" i="1"/>
  <c r="F925" i="1"/>
  <c r="N924" i="1"/>
  <c r="M924" i="1"/>
  <c r="L924" i="1"/>
  <c r="K924" i="1"/>
  <c r="I924" i="1"/>
  <c r="H924" i="1"/>
  <c r="G924" i="1"/>
  <c r="F924" i="1"/>
  <c r="N923" i="1"/>
  <c r="M923" i="1"/>
  <c r="L923" i="1"/>
  <c r="K923" i="1"/>
  <c r="I923" i="1"/>
  <c r="H923" i="1"/>
  <c r="G923" i="1"/>
  <c r="F923" i="1"/>
  <c r="N922" i="1"/>
  <c r="M922" i="1"/>
  <c r="L922" i="1"/>
  <c r="K922" i="1"/>
  <c r="I922" i="1"/>
  <c r="H922" i="1"/>
  <c r="G922" i="1"/>
  <c r="F922" i="1"/>
  <c r="N921" i="1"/>
  <c r="M921" i="1"/>
  <c r="L921" i="1"/>
  <c r="K921" i="1"/>
  <c r="I921" i="1"/>
  <c r="H921" i="1"/>
  <c r="G921" i="1"/>
  <c r="F921" i="1"/>
  <c r="N920" i="1"/>
  <c r="M920" i="1"/>
  <c r="L920" i="1"/>
  <c r="K920" i="1"/>
  <c r="I920" i="1"/>
  <c r="H920" i="1"/>
  <c r="G920" i="1"/>
  <c r="F920" i="1"/>
  <c r="N919" i="1"/>
  <c r="M919" i="1"/>
  <c r="L919" i="1"/>
  <c r="K919" i="1"/>
  <c r="I919" i="1"/>
  <c r="H919" i="1"/>
  <c r="G919" i="1"/>
  <c r="F919" i="1"/>
  <c r="N918" i="1"/>
  <c r="M918" i="1"/>
  <c r="L918" i="1"/>
  <c r="K918" i="1"/>
  <c r="I918" i="1"/>
  <c r="H918" i="1"/>
  <c r="G918" i="1"/>
  <c r="F918" i="1"/>
  <c r="N917" i="1"/>
  <c r="M917" i="1"/>
  <c r="L917" i="1"/>
  <c r="K917" i="1"/>
  <c r="I917" i="1"/>
  <c r="H917" i="1"/>
  <c r="G917" i="1"/>
  <c r="F917" i="1"/>
  <c r="N916" i="1"/>
  <c r="M916" i="1"/>
  <c r="L916" i="1"/>
  <c r="K916" i="1"/>
  <c r="I916" i="1"/>
  <c r="H916" i="1"/>
  <c r="G916" i="1"/>
  <c r="F916" i="1"/>
  <c r="N915" i="1"/>
  <c r="M915" i="1"/>
  <c r="L915" i="1"/>
  <c r="K915" i="1"/>
  <c r="I915" i="1"/>
  <c r="H915" i="1"/>
  <c r="G915" i="1"/>
  <c r="F915" i="1"/>
  <c r="N914" i="1"/>
  <c r="M914" i="1"/>
  <c r="L914" i="1"/>
  <c r="K914" i="1"/>
  <c r="I914" i="1"/>
  <c r="H914" i="1"/>
  <c r="G914" i="1"/>
  <c r="F914" i="1"/>
  <c r="N913" i="1"/>
  <c r="M913" i="1"/>
  <c r="L913" i="1"/>
  <c r="K913" i="1"/>
  <c r="I913" i="1"/>
  <c r="H913" i="1"/>
  <c r="G913" i="1"/>
  <c r="F913" i="1"/>
  <c r="N912" i="1"/>
  <c r="M912" i="1"/>
  <c r="L912" i="1"/>
  <c r="K912" i="1"/>
  <c r="I912" i="1"/>
  <c r="H912" i="1"/>
  <c r="G912" i="1"/>
  <c r="F912" i="1"/>
  <c r="N911" i="1"/>
  <c r="M911" i="1"/>
  <c r="L911" i="1"/>
  <c r="K911" i="1"/>
  <c r="I911" i="1"/>
  <c r="H911" i="1"/>
  <c r="G911" i="1"/>
  <c r="F911" i="1"/>
  <c r="N910" i="1"/>
  <c r="M910" i="1"/>
  <c r="L910" i="1"/>
  <c r="K910" i="1"/>
  <c r="I910" i="1"/>
  <c r="H910" i="1"/>
  <c r="G910" i="1"/>
  <c r="F910" i="1"/>
  <c r="N909" i="1"/>
  <c r="M909" i="1"/>
  <c r="L909" i="1"/>
  <c r="K909" i="1"/>
  <c r="I909" i="1"/>
  <c r="H909" i="1"/>
  <c r="G909" i="1"/>
  <c r="F909" i="1"/>
  <c r="N908" i="1"/>
  <c r="M908" i="1"/>
  <c r="L908" i="1"/>
  <c r="K908" i="1"/>
  <c r="I908" i="1"/>
  <c r="H908" i="1"/>
  <c r="G908" i="1"/>
  <c r="F908" i="1"/>
  <c r="N907" i="1"/>
  <c r="M907" i="1"/>
  <c r="L907" i="1"/>
  <c r="K907" i="1"/>
  <c r="I907" i="1"/>
  <c r="H907" i="1"/>
  <c r="G907" i="1"/>
  <c r="F907" i="1"/>
  <c r="N906" i="1"/>
  <c r="M906" i="1"/>
  <c r="L906" i="1"/>
  <c r="K906" i="1"/>
  <c r="I906" i="1"/>
  <c r="H906" i="1"/>
  <c r="G906" i="1"/>
  <c r="F906" i="1"/>
  <c r="N905" i="1"/>
  <c r="M905" i="1"/>
  <c r="L905" i="1"/>
  <c r="K905" i="1"/>
  <c r="I905" i="1"/>
  <c r="H905" i="1"/>
  <c r="G905" i="1"/>
  <c r="F905" i="1"/>
  <c r="N904" i="1"/>
  <c r="M904" i="1"/>
  <c r="L904" i="1"/>
  <c r="K904" i="1"/>
  <c r="I904" i="1"/>
  <c r="H904" i="1"/>
  <c r="G904" i="1"/>
  <c r="F904" i="1"/>
  <c r="N903" i="1"/>
  <c r="M903" i="1"/>
  <c r="L903" i="1"/>
  <c r="K903" i="1"/>
  <c r="I903" i="1"/>
  <c r="H903" i="1"/>
  <c r="G903" i="1"/>
  <c r="F903" i="1"/>
  <c r="N902" i="1"/>
  <c r="M902" i="1"/>
  <c r="L902" i="1"/>
  <c r="K902" i="1"/>
  <c r="I902" i="1"/>
  <c r="H902" i="1"/>
  <c r="G902" i="1"/>
  <c r="F902" i="1"/>
  <c r="N901" i="1"/>
  <c r="M901" i="1"/>
  <c r="L901" i="1"/>
  <c r="K901" i="1"/>
  <c r="I901" i="1"/>
  <c r="H901" i="1"/>
  <c r="G901" i="1"/>
  <c r="F901" i="1"/>
  <c r="N900" i="1"/>
  <c r="M900" i="1"/>
  <c r="L900" i="1"/>
  <c r="K900" i="1"/>
  <c r="I900" i="1"/>
  <c r="H900" i="1"/>
  <c r="G900" i="1"/>
  <c r="F900" i="1"/>
  <c r="N899" i="1"/>
  <c r="M899" i="1"/>
  <c r="L899" i="1"/>
  <c r="K899" i="1"/>
  <c r="I899" i="1"/>
  <c r="H899" i="1"/>
  <c r="G899" i="1"/>
  <c r="F899" i="1"/>
  <c r="N898" i="1"/>
  <c r="M898" i="1"/>
  <c r="L898" i="1"/>
  <c r="K898" i="1"/>
  <c r="I898" i="1"/>
  <c r="H898" i="1"/>
  <c r="G898" i="1"/>
  <c r="F898" i="1"/>
  <c r="N897" i="1"/>
  <c r="M897" i="1"/>
  <c r="L897" i="1"/>
  <c r="K897" i="1"/>
  <c r="I897" i="1"/>
  <c r="H897" i="1"/>
  <c r="G897" i="1"/>
  <c r="F897" i="1"/>
  <c r="N896" i="1"/>
  <c r="M896" i="1"/>
  <c r="L896" i="1"/>
  <c r="K896" i="1"/>
  <c r="I896" i="1"/>
  <c r="H896" i="1"/>
  <c r="G896" i="1"/>
  <c r="F896" i="1"/>
  <c r="N895" i="1"/>
  <c r="M895" i="1"/>
  <c r="L895" i="1"/>
  <c r="K895" i="1"/>
  <c r="I895" i="1"/>
  <c r="H895" i="1"/>
  <c r="G895" i="1"/>
  <c r="F895" i="1"/>
  <c r="N894" i="1"/>
  <c r="M894" i="1"/>
  <c r="L894" i="1"/>
  <c r="K894" i="1"/>
  <c r="I894" i="1"/>
  <c r="H894" i="1"/>
  <c r="G894" i="1"/>
  <c r="F894" i="1"/>
  <c r="N893" i="1"/>
  <c r="M893" i="1"/>
  <c r="L893" i="1"/>
  <c r="K893" i="1"/>
  <c r="I893" i="1"/>
  <c r="H893" i="1"/>
  <c r="G893" i="1"/>
  <c r="F893" i="1"/>
  <c r="N892" i="1"/>
  <c r="M892" i="1"/>
  <c r="L892" i="1"/>
  <c r="K892" i="1"/>
  <c r="I892" i="1"/>
  <c r="H892" i="1"/>
  <c r="G892" i="1"/>
  <c r="F892" i="1"/>
  <c r="N891" i="1"/>
  <c r="M891" i="1"/>
  <c r="L891" i="1"/>
  <c r="K891" i="1"/>
  <c r="I891" i="1"/>
  <c r="H891" i="1"/>
  <c r="G891" i="1"/>
  <c r="F891" i="1"/>
  <c r="N890" i="1"/>
  <c r="M890" i="1"/>
  <c r="L890" i="1"/>
  <c r="K890" i="1"/>
  <c r="I890" i="1"/>
  <c r="H890" i="1"/>
  <c r="G890" i="1"/>
  <c r="F890" i="1"/>
  <c r="N889" i="1"/>
  <c r="M889" i="1"/>
  <c r="L889" i="1"/>
  <c r="K889" i="1"/>
  <c r="I889" i="1"/>
  <c r="H889" i="1"/>
  <c r="G889" i="1"/>
  <c r="F889" i="1"/>
  <c r="N888" i="1"/>
  <c r="M888" i="1"/>
  <c r="L888" i="1"/>
  <c r="K888" i="1"/>
  <c r="I888" i="1"/>
  <c r="H888" i="1"/>
  <c r="G888" i="1"/>
  <c r="F888" i="1"/>
  <c r="N887" i="1"/>
  <c r="M887" i="1"/>
  <c r="L887" i="1"/>
  <c r="K887" i="1"/>
  <c r="I887" i="1"/>
  <c r="H887" i="1"/>
  <c r="G887" i="1"/>
  <c r="F887" i="1"/>
  <c r="N886" i="1"/>
  <c r="M886" i="1"/>
  <c r="L886" i="1"/>
  <c r="K886" i="1"/>
  <c r="I886" i="1"/>
  <c r="H886" i="1"/>
  <c r="G886" i="1"/>
  <c r="F886" i="1"/>
  <c r="N885" i="1"/>
  <c r="M885" i="1"/>
  <c r="L885" i="1"/>
  <c r="K885" i="1"/>
  <c r="I885" i="1"/>
  <c r="H885" i="1"/>
  <c r="G885" i="1"/>
  <c r="F885" i="1"/>
  <c r="N884" i="1"/>
  <c r="M884" i="1"/>
  <c r="L884" i="1"/>
  <c r="K884" i="1"/>
  <c r="I884" i="1"/>
  <c r="H884" i="1"/>
  <c r="G884" i="1"/>
  <c r="F884" i="1"/>
  <c r="N883" i="1"/>
  <c r="M883" i="1"/>
  <c r="L883" i="1"/>
  <c r="K883" i="1"/>
  <c r="I883" i="1"/>
  <c r="H883" i="1"/>
  <c r="G883" i="1"/>
  <c r="F883" i="1"/>
  <c r="N882" i="1"/>
  <c r="M882" i="1"/>
  <c r="L882" i="1"/>
  <c r="K882" i="1"/>
  <c r="I882" i="1"/>
  <c r="H882" i="1"/>
  <c r="G882" i="1"/>
  <c r="F882" i="1"/>
  <c r="N881" i="1"/>
  <c r="M881" i="1"/>
  <c r="L881" i="1"/>
  <c r="K881" i="1"/>
  <c r="I881" i="1"/>
  <c r="H881" i="1"/>
  <c r="G881" i="1"/>
  <c r="F881" i="1"/>
  <c r="N880" i="1"/>
  <c r="M880" i="1"/>
  <c r="L880" i="1"/>
  <c r="K880" i="1"/>
  <c r="I880" i="1"/>
  <c r="H880" i="1"/>
  <c r="G880" i="1"/>
  <c r="F880" i="1"/>
  <c r="N879" i="1"/>
  <c r="M879" i="1"/>
  <c r="L879" i="1"/>
  <c r="K879" i="1"/>
  <c r="I879" i="1"/>
  <c r="H879" i="1"/>
  <c r="G879" i="1"/>
  <c r="F879" i="1"/>
  <c r="N878" i="1"/>
  <c r="M878" i="1"/>
  <c r="L878" i="1"/>
  <c r="K878" i="1"/>
  <c r="I878" i="1"/>
  <c r="H878" i="1"/>
  <c r="G878" i="1"/>
  <c r="F878" i="1"/>
  <c r="N877" i="1"/>
  <c r="M877" i="1"/>
  <c r="L877" i="1"/>
  <c r="K877" i="1"/>
  <c r="I877" i="1"/>
  <c r="H877" i="1"/>
  <c r="G877" i="1"/>
  <c r="F877" i="1"/>
  <c r="N876" i="1"/>
  <c r="M876" i="1"/>
  <c r="L876" i="1"/>
  <c r="K876" i="1"/>
  <c r="I876" i="1"/>
  <c r="H876" i="1"/>
  <c r="G876" i="1"/>
  <c r="F876" i="1"/>
  <c r="N875" i="1"/>
  <c r="M875" i="1"/>
  <c r="L875" i="1"/>
  <c r="K875" i="1"/>
  <c r="I875" i="1"/>
  <c r="H875" i="1"/>
  <c r="G875" i="1"/>
  <c r="F875" i="1"/>
  <c r="N874" i="1"/>
  <c r="M874" i="1"/>
  <c r="L874" i="1"/>
  <c r="K874" i="1"/>
  <c r="I874" i="1"/>
  <c r="H874" i="1"/>
  <c r="G874" i="1"/>
  <c r="F874" i="1"/>
  <c r="N873" i="1"/>
  <c r="M873" i="1"/>
  <c r="L873" i="1"/>
  <c r="K873" i="1"/>
  <c r="I873" i="1"/>
  <c r="H873" i="1"/>
  <c r="G873" i="1"/>
  <c r="F873" i="1"/>
  <c r="N872" i="1"/>
  <c r="M872" i="1"/>
  <c r="L872" i="1"/>
  <c r="K872" i="1"/>
  <c r="I872" i="1"/>
  <c r="H872" i="1"/>
  <c r="G872" i="1"/>
  <c r="F872" i="1"/>
  <c r="N871" i="1"/>
  <c r="M871" i="1"/>
  <c r="L871" i="1"/>
  <c r="K871" i="1"/>
  <c r="I871" i="1"/>
  <c r="H871" i="1"/>
  <c r="G871" i="1"/>
  <c r="F871" i="1"/>
  <c r="N870" i="1"/>
  <c r="M870" i="1"/>
  <c r="L870" i="1"/>
  <c r="K870" i="1"/>
  <c r="I870" i="1"/>
  <c r="H870" i="1"/>
  <c r="G870" i="1"/>
  <c r="F870" i="1"/>
  <c r="N869" i="1"/>
  <c r="M869" i="1"/>
  <c r="L869" i="1"/>
  <c r="K869" i="1"/>
  <c r="I869" i="1"/>
  <c r="H869" i="1"/>
  <c r="G869" i="1"/>
  <c r="F869" i="1"/>
  <c r="N868" i="1"/>
  <c r="M868" i="1"/>
  <c r="L868" i="1"/>
  <c r="K868" i="1"/>
  <c r="I868" i="1"/>
  <c r="H868" i="1"/>
  <c r="G868" i="1"/>
  <c r="F868" i="1"/>
  <c r="N867" i="1"/>
  <c r="M867" i="1"/>
  <c r="L867" i="1"/>
  <c r="K867" i="1"/>
  <c r="I867" i="1"/>
  <c r="H867" i="1"/>
  <c r="G867" i="1"/>
  <c r="F867" i="1"/>
  <c r="N866" i="1"/>
  <c r="M866" i="1"/>
  <c r="L866" i="1"/>
  <c r="K866" i="1"/>
  <c r="I866" i="1"/>
  <c r="H866" i="1"/>
  <c r="G866" i="1"/>
  <c r="F866" i="1"/>
  <c r="N865" i="1"/>
  <c r="M865" i="1"/>
  <c r="L865" i="1"/>
  <c r="K865" i="1"/>
  <c r="I865" i="1"/>
  <c r="H865" i="1"/>
  <c r="G865" i="1"/>
  <c r="F865" i="1"/>
  <c r="N864" i="1"/>
  <c r="M864" i="1"/>
  <c r="L864" i="1"/>
  <c r="K864" i="1"/>
  <c r="I864" i="1"/>
  <c r="H864" i="1"/>
  <c r="G864" i="1"/>
  <c r="F864" i="1"/>
  <c r="N863" i="1"/>
  <c r="M863" i="1"/>
  <c r="L863" i="1"/>
  <c r="K863" i="1"/>
  <c r="I863" i="1"/>
  <c r="H863" i="1"/>
  <c r="G863" i="1"/>
  <c r="F863" i="1"/>
  <c r="N862" i="1"/>
  <c r="M862" i="1"/>
  <c r="L862" i="1"/>
  <c r="K862" i="1"/>
  <c r="I862" i="1"/>
  <c r="H862" i="1"/>
  <c r="G862" i="1"/>
  <c r="F862" i="1"/>
  <c r="N861" i="1"/>
  <c r="M861" i="1"/>
  <c r="L861" i="1"/>
  <c r="K861" i="1"/>
  <c r="I861" i="1"/>
  <c r="H861" i="1"/>
  <c r="G861" i="1"/>
  <c r="F861" i="1"/>
  <c r="N860" i="1"/>
  <c r="M860" i="1"/>
  <c r="L860" i="1"/>
  <c r="K860" i="1"/>
  <c r="I860" i="1"/>
  <c r="H860" i="1"/>
  <c r="G860" i="1"/>
  <c r="F860" i="1"/>
  <c r="N859" i="1"/>
  <c r="M859" i="1"/>
  <c r="L859" i="1"/>
  <c r="K859" i="1"/>
  <c r="I859" i="1"/>
  <c r="H859" i="1"/>
  <c r="G859" i="1"/>
  <c r="F859" i="1"/>
  <c r="N858" i="1"/>
  <c r="M858" i="1"/>
  <c r="L858" i="1"/>
  <c r="K858" i="1"/>
  <c r="I858" i="1"/>
  <c r="H858" i="1"/>
  <c r="G858" i="1"/>
  <c r="F858" i="1"/>
  <c r="N857" i="1"/>
  <c r="M857" i="1"/>
  <c r="L857" i="1"/>
  <c r="K857" i="1"/>
  <c r="I857" i="1"/>
  <c r="H857" i="1"/>
  <c r="G857" i="1"/>
  <c r="F857" i="1"/>
  <c r="N856" i="1"/>
  <c r="M856" i="1"/>
  <c r="L856" i="1"/>
  <c r="K856" i="1"/>
  <c r="I856" i="1"/>
  <c r="H856" i="1"/>
  <c r="G856" i="1"/>
  <c r="F856" i="1"/>
  <c r="N855" i="1"/>
  <c r="M855" i="1"/>
  <c r="L855" i="1"/>
  <c r="K855" i="1"/>
  <c r="I855" i="1"/>
  <c r="H855" i="1"/>
  <c r="G855" i="1"/>
  <c r="F855" i="1"/>
  <c r="N854" i="1"/>
  <c r="M854" i="1"/>
  <c r="L854" i="1"/>
  <c r="K854" i="1"/>
  <c r="I854" i="1"/>
  <c r="H854" i="1"/>
  <c r="G854" i="1"/>
  <c r="F854" i="1"/>
  <c r="N853" i="1"/>
  <c r="M853" i="1"/>
  <c r="L853" i="1"/>
  <c r="K853" i="1"/>
  <c r="I853" i="1"/>
  <c r="H853" i="1"/>
  <c r="G853" i="1"/>
  <c r="F853" i="1"/>
  <c r="N852" i="1"/>
  <c r="M852" i="1"/>
  <c r="L852" i="1"/>
  <c r="K852" i="1"/>
  <c r="I852" i="1"/>
  <c r="H852" i="1"/>
  <c r="G852" i="1"/>
  <c r="F852" i="1"/>
  <c r="N851" i="1"/>
  <c r="M851" i="1"/>
  <c r="L851" i="1"/>
  <c r="K851" i="1"/>
  <c r="I851" i="1"/>
  <c r="H851" i="1"/>
  <c r="G851" i="1"/>
  <c r="F851" i="1"/>
  <c r="N850" i="1"/>
  <c r="M850" i="1"/>
  <c r="L850" i="1"/>
  <c r="K850" i="1"/>
  <c r="I850" i="1"/>
  <c r="H850" i="1"/>
  <c r="G850" i="1"/>
  <c r="F850" i="1"/>
  <c r="N849" i="1"/>
  <c r="M849" i="1"/>
  <c r="L849" i="1"/>
  <c r="K849" i="1"/>
  <c r="I849" i="1"/>
  <c r="H849" i="1"/>
  <c r="G849" i="1"/>
  <c r="F849" i="1"/>
  <c r="N848" i="1"/>
  <c r="M848" i="1"/>
  <c r="L848" i="1"/>
  <c r="K848" i="1"/>
  <c r="I848" i="1"/>
  <c r="H848" i="1"/>
  <c r="G848" i="1"/>
  <c r="F848" i="1"/>
  <c r="N847" i="1"/>
  <c r="M847" i="1"/>
  <c r="L847" i="1"/>
  <c r="K847" i="1"/>
  <c r="I847" i="1"/>
  <c r="H847" i="1"/>
  <c r="G847" i="1"/>
  <c r="F847" i="1"/>
  <c r="N846" i="1"/>
  <c r="M846" i="1"/>
  <c r="L846" i="1"/>
  <c r="K846" i="1"/>
  <c r="I846" i="1"/>
  <c r="H846" i="1"/>
  <c r="G846" i="1"/>
  <c r="F846" i="1"/>
  <c r="N845" i="1"/>
  <c r="M845" i="1"/>
  <c r="L845" i="1"/>
  <c r="K845" i="1"/>
  <c r="I845" i="1"/>
  <c r="H845" i="1"/>
  <c r="G845" i="1"/>
  <c r="F845" i="1"/>
  <c r="N844" i="1"/>
  <c r="M844" i="1"/>
  <c r="L844" i="1"/>
  <c r="K844" i="1"/>
  <c r="I844" i="1"/>
  <c r="H844" i="1"/>
  <c r="G844" i="1"/>
  <c r="F844" i="1"/>
  <c r="N843" i="1"/>
  <c r="M843" i="1"/>
  <c r="L843" i="1"/>
  <c r="K843" i="1"/>
  <c r="I843" i="1"/>
  <c r="H843" i="1"/>
  <c r="G843" i="1"/>
  <c r="F843" i="1"/>
  <c r="N842" i="1"/>
  <c r="M842" i="1"/>
  <c r="L842" i="1"/>
  <c r="K842" i="1"/>
  <c r="I842" i="1"/>
  <c r="H842" i="1"/>
  <c r="G842" i="1"/>
  <c r="F842" i="1"/>
  <c r="N841" i="1"/>
  <c r="M841" i="1"/>
  <c r="L841" i="1"/>
  <c r="K841" i="1"/>
  <c r="I841" i="1"/>
  <c r="H841" i="1"/>
  <c r="G841" i="1"/>
  <c r="F841" i="1"/>
  <c r="N840" i="1"/>
  <c r="M840" i="1"/>
  <c r="L840" i="1"/>
  <c r="K840" i="1"/>
  <c r="I840" i="1"/>
  <c r="H840" i="1"/>
  <c r="G840" i="1"/>
  <c r="F840" i="1"/>
  <c r="N839" i="1"/>
  <c r="M839" i="1"/>
  <c r="L839" i="1"/>
  <c r="K839" i="1"/>
  <c r="I839" i="1"/>
  <c r="H839" i="1"/>
  <c r="G839" i="1"/>
  <c r="F839" i="1"/>
  <c r="N838" i="1"/>
  <c r="M838" i="1"/>
  <c r="L838" i="1"/>
  <c r="K838" i="1"/>
  <c r="I838" i="1"/>
  <c r="H838" i="1"/>
  <c r="G838" i="1"/>
  <c r="F838" i="1"/>
  <c r="N837" i="1"/>
  <c r="M837" i="1"/>
  <c r="L837" i="1"/>
  <c r="K837" i="1"/>
  <c r="I837" i="1"/>
  <c r="H837" i="1"/>
  <c r="G837" i="1"/>
  <c r="F837" i="1"/>
  <c r="N836" i="1"/>
  <c r="M836" i="1"/>
  <c r="L836" i="1"/>
  <c r="K836" i="1"/>
  <c r="I836" i="1"/>
  <c r="H836" i="1"/>
  <c r="G836" i="1"/>
  <c r="F836" i="1"/>
  <c r="N835" i="1"/>
  <c r="M835" i="1"/>
  <c r="L835" i="1"/>
  <c r="K835" i="1"/>
  <c r="I835" i="1"/>
  <c r="H835" i="1"/>
  <c r="G835" i="1"/>
  <c r="F835" i="1"/>
  <c r="N834" i="1"/>
  <c r="M834" i="1"/>
  <c r="L834" i="1"/>
  <c r="K834" i="1"/>
  <c r="I834" i="1"/>
  <c r="H834" i="1"/>
  <c r="G834" i="1"/>
  <c r="F834" i="1"/>
  <c r="N833" i="1"/>
  <c r="M833" i="1"/>
  <c r="L833" i="1"/>
  <c r="K833" i="1"/>
  <c r="I833" i="1"/>
  <c r="H833" i="1"/>
  <c r="G833" i="1"/>
  <c r="F833" i="1"/>
  <c r="N832" i="1"/>
  <c r="M832" i="1"/>
  <c r="L832" i="1"/>
  <c r="K832" i="1"/>
  <c r="I832" i="1"/>
  <c r="H832" i="1"/>
  <c r="G832" i="1"/>
  <c r="F832" i="1"/>
  <c r="N831" i="1"/>
  <c r="M831" i="1"/>
  <c r="L831" i="1"/>
  <c r="K831" i="1"/>
  <c r="I831" i="1"/>
  <c r="H831" i="1"/>
  <c r="G831" i="1"/>
  <c r="F831" i="1"/>
  <c r="N830" i="1"/>
  <c r="M830" i="1"/>
  <c r="L830" i="1"/>
  <c r="K830" i="1"/>
  <c r="I830" i="1"/>
  <c r="H830" i="1"/>
  <c r="G830" i="1"/>
  <c r="F830" i="1"/>
  <c r="N829" i="1"/>
  <c r="M829" i="1"/>
  <c r="L829" i="1"/>
  <c r="K829" i="1"/>
  <c r="I829" i="1"/>
  <c r="H829" i="1"/>
  <c r="G829" i="1"/>
  <c r="F829" i="1"/>
  <c r="N828" i="1"/>
  <c r="M828" i="1"/>
  <c r="L828" i="1"/>
  <c r="K828" i="1"/>
  <c r="I828" i="1"/>
  <c r="H828" i="1"/>
  <c r="G828" i="1"/>
  <c r="F828" i="1"/>
  <c r="N827" i="1"/>
  <c r="M827" i="1"/>
  <c r="L827" i="1"/>
  <c r="K827" i="1"/>
  <c r="I827" i="1"/>
  <c r="H827" i="1"/>
  <c r="G827" i="1"/>
  <c r="F827" i="1"/>
  <c r="N826" i="1"/>
  <c r="M826" i="1"/>
  <c r="L826" i="1"/>
  <c r="K826" i="1"/>
  <c r="I826" i="1"/>
  <c r="H826" i="1"/>
  <c r="G826" i="1"/>
  <c r="F826" i="1"/>
  <c r="N825" i="1"/>
  <c r="M825" i="1"/>
  <c r="L825" i="1"/>
  <c r="K825" i="1"/>
  <c r="I825" i="1"/>
  <c r="H825" i="1"/>
  <c r="G825" i="1"/>
  <c r="F825" i="1"/>
  <c r="N824" i="1"/>
  <c r="M824" i="1"/>
  <c r="L824" i="1"/>
  <c r="K824" i="1"/>
  <c r="I824" i="1"/>
  <c r="H824" i="1"/>
  <c r="G824" i="1"/>
  <c r="F824" i="1"/>
  <c r="N823" i="1"/>
  <c r="M823" i="1"/>
  <c r="L823" i="1"/>
  <c r="K823" i="1"/>
  <c r="I823" i="1"/>
  <c r="H823" i="1"/>
  <c r="G823" i="1"/>
  <c r="F823" i="1"/>
  <c r="N822" i="1"/>
  <c r="M822" i="1"/>
  <c r="L822" i="1"/>
  <c r="K822" i="1"/>
  <c r="I822" i="1"/>
  <c r="H822" i="1"/>
  <c r="G822" i="1"/>
  <c r="F822" i="1"/>
  <c r="N821" i="1"/>
  <c r="M821" i="1"/>
  <c r="L821" i="1"/>
  <c r="K821" i="1"/>
  <c r="I821" i="1"/>
  <c r="H821" i="1"/>
  <c r="G821" i="1"/>
  <c r="F821" i="1"/>
  <c r="N820" i="1"/>
  <c r="M820" i="1"/>
  <c r="L820" i="1"/>
  <c r="K820" i="1"/>
  <c r="I820" i="1"/>
  <c r="H820" i="1"/>
  <c r="G820" i="1"/>
  <c r="F820" i="1"/>
  <c r="N819" i="1"/>
  <c r="M819" i="1"/>
  <c r="L819" i="1"/>
  <c r="K819" i="1"/>
  <c r="I819" i="1"/>
  <c r="H819" i="1"/>
  <c r="G819" i="1"/>
  <c r="F819" i="1"/>
  <c r="N818" i="1"/>
  <c r="M818" i="1"/>
  <c r="L818" i="1"/>
  <c r="K818" i="1"/>
  <c r="I818" i="1"/>
  <c r="H818" i="1"/>
  <c r="G818" i="1"/>
  <c r="F818" i="1"/>
  <c r="N817" i="1"/>
  <c r="M817" i="1"/>
  <c r="L817" i="1"/>
  <c r="K817" i="1"/>
  <c r="I817" i="1"/>
  <c r="H817" i="1"/>
  <c r="G817" i="1"/>
  <c r="F817" i="1"/>
  <c r="N816" i="1"/>
  <c r="M816" i="1"/>
  <c r="L816" i="1"/>
  <c r="K816" i="1"/>
  <c r="I816" i="1"/>
  <c r="H816" i="1"/>
  <c r="G816" i="1"/>
  <c r="F816" i="1"/>
  <c r="N815" i="1"/>
  <c r="M815" i="1"/>
  <c r="L815" i="1"/>
  <c r="K815" i="1"/>
  <c r="I815" i="1"/>
  <c r="H815" i="1"/>
  <c r="G815" i="1"/>
  <c r="F815" i="1"/>
  <c r="N814" i="1"/>
  <c r="M814" i="1"/>
  <c r="L814" i="1"/>
  <c r="K814" i="1"/>
  <c r="I814" i="1"/>
  <c r="H814" i="1"/>
  <c r="G814" i="1"/>
  <c r="F814" i="1"/>
  <c r="N813" i="1"/>
  <c r="M813" i="1"/>
  <c r="L813" i="1"/>
  <c r="K813" i="1"/>
  <c r="I813" i="1"/>
  <c r="H813" i="1"/>
  <c r="G813" i="1"/>
  <c r="F813" i="1"/>
  <c r="N812" i="1"/>
  <c r="M812" i="1"/>
  <c r="L812" i="1"/>
  <c r="K812" i="1"/>
  <c r="I812" i="1"/>
  <c r="H812" i="1"/>
  <c r="G812" i="1"/>
  <c r="F812" i="1"/>
  <c r="N811" i="1"/>
  <c r="M811" i="1"/>
  <c r="L811" i="1"/>
  <c r="K811" i="1"/>
  <c r="I811" i="1"/>
  <c r="H811" i="1"/>
  <c r="G811" i="1"/>
  <c r="F811" i="1"/>
  <c r="N810" i="1"/>
  <c r="M810" i="1"/>
  <c r="L810" i="1"/>
  <c r="K810" i="1"/>
  <c r="I810" i="1"/>
  <c r="H810" i="1"/>
  <c r="G810" i="1"/>
  <c r="F810" i="1"/>
  <c r="N809" i="1"/>
  <c r="M809" i="1"/>
  <c r="L809" i="1"/>
  <c r="K809" i="1"/>
  <c r="I809" i="1"/>
  <c r="H809" i="1"/>
  <c r="G809" i="1"/>
  <c r="F809" i="1"/>
  <c r="N808" i="1"/>
  <c r="M808" i="1"/>
  <c r="L808" i="1"/>
  <c r="K808" i="1"/>
  <c r="I808" i="1"/>
  <c r="H808" i="1"/>
  <c r="G808" i="1"/>
  <c r="F808" i="1"/>
  <c r="N807" i="1"/>
  <c r="M807" i="1"/>
  <c r="L807" i="1"/>
  <c r="K807" i="1"/>
  <c r="I807" i="1"/>
  <c r="H807" i="1"/>
  <c r="G807" i="1"/>
  <c r="F807" i="1"/>
  <c r="N806" i="1"/>
  <c r="M806" i="1"/>
  <c r="L806" i="1"/>
  <c r="K806" i="1"/>
  <c r="I806" i="1"/>
  <c r="H806" i="1"/>
  <c r="G806" i="1"/>
  <c r="F806" i="1"/>
  <c r="N805" i="1"/>
  <c r="M805" i="1"/>
  <c r="L805" i="1"/>
  <c r="K805" i="1"/>
  <c r="I805" i="1"/>
  <c r="H805" i="1"/>
  <c r="G805" i="1"/>
  <c r="F805" i="1"/>
  <c r="N804" i="1"/>
  <c r="M804" i="1"/>
  <c r="L804" i="1"/>
  <c r="K804" i="1"/>
  <c r="I804" i="1"/>
  <c r="H804" i="1"/>
  <c r="G804" i="1"/>
  <c r="F804" i="1"/>
  <c r="N803" i="1"/>
  <c r="M803" i="1"/>
  <c r="L803" i="1"/>
  <c r="K803" i="1"/>
  <c r="I803" i="1"/>
  <c r="H803" i="1"/>
  <c r="G803" i="1"/>
  <c r="F803" i="1"/>
  <c r="N802" i="1"/>
  <c r="M802" i="1"/>
  <c r="L802" i="1"/>
  <c r="K802" i="1"/>
  <c r="I802" i="1"/>
  <c r="H802" i="1"/>
  <c r="G802" i="1"/>
  <c r="F802" i="1"/>
  <c r="N801" i="1"/>
  <c r="M801" i="1"/>
  <c r="L801" i="1"/>
  <c r="K801" i="1"/>
  <c r="I801" i="1"/>
  <c r="H801" i="1"/>
  <c r="G801" i="1"/>
  <c r="F801" i="1"/>
  <c r="N800" i="1"/>
  <c r="M800" i="1"/>
  <c r="L800" i="1"/>
  <c r="K800" i="1"/>
  <c r="I800" i="1"/>
  <c r="H800" i="1"/>
  <c r="G800" i="1"/>
  <c r="F800" i="1"/>
  <c r="N799" i="1"/>
  <c r="M799" i="1"/>
  <c r="L799" i="1"/>
  <c r="K799" i="1"/>
  <c r="I799" i="1"/>
  <c r="H799" i="1"/>
  <c r="G799" i="1"/>
  <c r="F799" i="1"/>
  <c r="N798" i="1"/>
  <c r="M798" i="1"/>
  <c r="L798" i="1"/>
  <c r="K798" i="1"/>
  <c r="I798" i="1"/>
  <c r="H798" i="1"/>
  <c r="G798" i="1"/>
  <c r="F798" i="1"/>
  <c r="N797" i="1"/>
  <c r="M797" i="1"/>
  <c r="L797" i="1"/>
  <c r="K797" i="1"/>
  <c r="I797" i="1"/>
  <c r="H797" i="1"/>
  <c r="G797" i="1"/>
  <c r="F797" i="1"/>
  <c r="N796" i="1"/>
  <c r="M796" i="1"/>
  <c r="L796" i="1"/>
  <c r="K796" i="1"/>
  <c r="I796" i="1"/>
  <c r="H796" i="1"/>
  <c r="G796" i="1"/>
  <c r="F796" i="1"/>
  <c r="N795" i="1"/>
  <c r="M795" i="1"/>
  <c r="L795" i="1"/>
  <c r="K795" i="1"/>
  <c r="I795" i="1"/>
  <c r="H795" i="1"/>
  <c r="G795" i="1"/>
  <c r="F795" i="1"/>
  <c r="N794" i="1"/>
  <c r="M794" i="1"/>
  <c r="L794" i="1"/>
  <c r="K794" i="1"/>
  <c r="I794" i="1"/>
  <c r="H794" i="1"/>
  <c r="G794" i="1"/>
  <c r="F794" i="1"/>
  <c r="N793" i="1"/>
  <c r="M793" i="1"/>
  <c r="L793" i="1"/>
  <c r="K793" i="1"/>
  <c r="I793" i="1"/>
  <c r="H793" i="1"/>
  <c r="G793" i="1"/>
  <c r="F793" i="1"/>
  <c r="N792" i="1"/>
  <c r="M792" i="1"/>
  <c r="L792" i="1"/>
  <c r="K792" i="1"/>
  <c r="I792" i="1"/>
  <c r="H792" i="1"/>
  <c r="G792" i="1"/>
  <c r="F792" i="1"/>
  <c r="N791" i="1"/>
  <c r="M791" i="1"/>
  <c r="L791" i="1"/>
  <c r="K791" i="1"/>
  <c r="I791" i="1"/>
  <c r="H791" i="1"/>
  <c r="G791" i="1"/>
  <c r="F791" i="1"/>
  <c r="N790" i="1"/>
  <c r="M790" i="1"/>
  <c r="L790" i="1"/>
  <c r="K790" i="1"/>
  <c r="I790" i="1"/>
  <c r="H790" i="1"/>
  <c r="G790" i="1"/>
  <c r="F790" i="1"/>
  <c r="N789" i="1"/>
  <c r="M789" i="1"/>
  <c r="L789" i="1"/>
  <c r="K789" i="1"/>
  <c r="I789" i="1"/>
  <c r="H789" i="1"/>
  <c r="G789" i="1"/>
  <c r="F789" i="1"/>
  <c r="N788" i="1"/>
  <c r="M788" i="1"/>
  <c r="L788" i="1"/>
  <c r="K788" i="1"/>
  <c r="I788" i="1"/>
  <c r="H788" i="1"/>
  <c r="G788" i="1"/>
  <c r="F788" i="1"/>
  <c r="N787" i="1"/>
  <c r="M787" i="1"/>
  <c r="L787" i="1"/>
  <c r="K787" i="1"/>
  <c r="I787" i="1"/>
  <c r="H787" i="1"/>
  <c r="G787" i="1"/>
  <c r="F787" i="1"/>
  <c r="N786" i="1"/>
  <c r="M786" i="1"/>
  <c r="L786" i="1"/>
  <c r="K786" i="1"/>
  <c r="I786" i="1"/>
  <c r="H786" i="1"/>
  <c r="G786" i="1"/>
  <c r="F786" i="1"/>
  <c r="N785" i="1"/>
  <c r="M785" i="1"/>
  <c r="L785" i="1"/>
  <c r="K785" i="1"/>
  <c r="I785" i="1"/>
  <c r="H785" i="1"/>
  <c r="G785" i="1"/>
  <c r="F785" i="1"/>
  <c r="N784" i="1"/>
  <c r="M784" i="1"/>
  <c r="L784" i="1"/>
  <c r="K784" i="1"/>
  <c r="I784" i="1"/>
  <c r="H784" i="1"/>
  <c r="G784" i="1"/>
  <c r="F784" i="1"/>
  <c r="N783" i="1"/>
  <c r="M783" i="1"/>
  <c r="L783" i="1"/>
  <c r="K783" i="1"/>
  <c r="I783" i="1"/>
  <c r="H783" i="1"/>
  <c r="G783" i="1"/>
  <c r="F783" i="1"/>
  <c r="N782" i="1"/>
  <c r="M782" i="1"/>
  <c r="L782" i="1"/>
  <c r="K782" i="1"/>
  <c r="I782" i="1"/>
  <c r="H782" i="1"/>
  <c r="G782" i="1"/>
  <c r="F782" i="1"/>
  <c r="N781" i="1"/>
  <c r="M781" i="1"/>
  <c r="L781" i="1"/>
  <c r="K781" i="1"/>
  <c r="I781" i="1"/>
  <c r="H781" i="1"/>
  <c r="G781" i="1"/>
  <c r="F781" i="1"/>
  <c r="N780" i="1"/>
  <c r="M780" i="1"/>
  <c r="L780" i="1"/>
  <c r="K780" i="1"/>
  <c r="I780" i="1"/>
  <c r="H780" i="1"/>
  <c r="G780" i="1"/>
  <c r="F780" i="1"/>
  <c r="N779" i="1"/>
  <c r="M779" i="1"/>
  <c r="L779" i="1"/>
  <c r="K779" i="1"/>
  <c r="I779" i="1"/>
  <c r="H779" i="1"/>
  <c r="G779" i="1"/>
  <c r="F779" i="1"/>
  <c r="N778" i="1"/>
  <c r="M778" i="1"/>
  <c r="L778" i="1"/>
  <c r="K778" i="1"/>
  <c r="I778" i="1"/>
  <c r="H778" i="1"/>
  <c r="G778" i="1"/>
  <c r="F778" i="1"/>
  <c r="N777" i="1"/>
  <c r="M777" i="1"/>
  <c r="L777" i="1"/>
  <c r="K777" i="1"/>
  <c r="I777" i="1"/>
  <c r="H777" i="1"/>
  <c r="G777" i="1"/>
  <c r="F777" i="1"/>
  <c r="N776" i="1"/>
  <c r="M776" i="1"/>
  <c r="L776" i="1"/>
  <c r="K776" i="1"/>
  <c r="I776" i="1"/>
  <c r="H776" i="1"/>
  <c r="G776" i="1"/>
  <c r="F776" i="1"/>
  <c r="N775" i="1"/>
  <c r="M775" i="1"/>
  <c r="L775" i="1"/>
  <c r="K775" i="1"/>
  <c r="I775" i="1"/>
  <c r="H775" i="1"/>
  <c r="G775" i="1"/>
  <c r="F775" i="1"/>
  <c r="N774" i="1"/>
  <c r="M774" i="1"/>
  <c r="L774" i="1"/>
  <c r="K774" i="1"/>
  <c r="I774" i="1"/>
  <c r="H774" i="1"/>
  <c r="G774" i="1"/>
  <c r="F774" i="1"/>
  <c r="N773" i="1"/>
  <c r="M773" i="1"/>
  <c r="L773" i="1"/>
  <c r="K773" i="1"/>
  <c r="I773" i="1"/>
  <c r="H773" i="1"/>
  <c r="G773" i="1"/>
  <c r="F773" i="1"/>
  <c r="N772" i="1"/>
  <c r="M772" i="1"/>
  <c r="L772" i="1"/>
  <c r="K772" i="1"/>
  <c r="I772" i="1"/>
  <c r="H772" i="1"/>
  <c r="G772" i="1"/>
  <c r="F772" i="1"/>
  <c r="N771" i="1"/>
  <c r="M771" i="1"/>
  <c r="L771" i="1"/>
  <c r="K771" i="1"/>
  <c r="I771" i="1"/>
  <c r="H771" i="1"/>
  <c r="G771" i="1"/>
  <c r="F771" i="1"/>
  <c r="N770" i="1"/>
  <c r="M770" i="1"/>
  <c r="L770" i="1"/>
  <c r="K770" i="1"/>
  <c r="I770" i="1"/>
  <c r="H770" i="1"/>
  <c r="G770" i="1"/>
  <c r="F770" i="1"/>
  <c r="N769" i="1"/>
  <c r="M769" i="1"/>
  <c r="L769" i="1"/>
  <c r="K769" i="1"/>
  <c r="I769" i="1"/>
  <c r="H769" i="1"/>
  <c r="G769" i="1"/>
  <c r="F769" i="1"/>
  <c r="N768" i="1"/>
  <c r="M768" i="1"/>
  <c r="L768" i="1"/>
  <c r="K768" i="1"/>
  <c r="I768" i="1"/>
  <c r="H768" i="1"/>
  <c r="G768" i="1"/>
  <c r="F768" i="1"/>
  <c r="N767" i="1"/>
  <c r="M767" i="1"/>
  <c r="L767" i="1"/>
  <c r="K767" i="1"/>
  <c r="I767" i="1"/>
  <c r="H767" i="1"/>
  <c r="G767" i="1"/>
  <c r="F767" i="1"/>
  <c r="N766" i="1"/>
  <c r="M766" i="1"/>
  <c r="L766" i="1"/>
  <c r="K766" i="1"/>
  <c r="I766" i="1"/>
  <c r="H766" i="1"/>
  <c r="G766" i="1"/>
  <c r="F766" i="1"/>
  <c r="N765" i="1"/>
  <c r="M765" i="1"/>
  <c r="L765" i="1"/>
  <c r="K765" i="1"/>
  <c r="I765" i="1"/>
  <c r="H765" i="1"/>
  <c r="G765" i="1"/>
  <c r="F765" i="1"/>
  <c r="N764" i="1"/>
  <c r="M764" i="1"/>
  <c r="L764" i="1"/>
  <c r="K764" i="1"/>
  <c r="I764" i="1"/>
  <c r="H764" i="1"/>
  <c r="G764" i="1"/>
  <c r="F764" i="1"/>
  <c r="N763" i="1"/>
  <c r="M763" i="1"/>
  <c r="L763" i="1"/>
  <c r="K763" i="1"/>
  <c r="I763" i="1"/>
  <c r="H763" i="1"/>
  <c r="G763" i="1"/>
  <c r="F763" i="1"/>
  <c r="N762" i="1"/>
  <c r="M762" i="1"/>
  <c r="L762" i="1"/>
  <c r="K762" i="1"/>
  <c r="I762" i="1"/>
  <c r="H762" i="1"/>
  <c r="G762" i="1"/>
  <c r="F762" i="1"/>
  <c r="N761" i="1"/>
  <c r="M761" i="1"/>
  <c r="L761" i="1"/>
  <c r="K761" i="1"/>
  <c r="I761" i="1"/>
  <c r="H761" i="1"/>
  <c r="G761" i="1"/>
  <c r="F761" i="1"/>
  <c r="N760" i="1"/>
  <c r="M760" i="1"/>
  <c r="L760" i="1"/>
  <c r="K760" i="1"/>
  <c r="I760" i="1"/>
  <c r="H760" i="1"/>
  <c r="G760" i="1"/>
  <c r="F760" i="1"/>
  <c r="N759" i="1"/>
  <c r="M759" i="1"/>
  <c r="L759" i="1"/>
  <c r="K759" i="1"/>
  <c r="I759" i="1"/>
  <c r="H759" i="1"/>
  <c r="G759" i="1"/>
  <c r="F759" i="1"/>
  <c r="N758" i="1"/>
  <c r="M758" i="1"/>
  <c r="L758" i="1"/>
  <c r="K758" i="1"/>
  <c r="I758" i="1"/>
  <c r="H758" i="1"/>
  <c r="G758" i="1"/>
  <c r="F758" i="1"/>
  <c r="N757" i="1"/>
  <c r="M757" i="1"/>
  <c r="L757" i="1"/>
  <c r="K757" i="1"/>
  <c r="I757" i="1"/>
  <c r="H757" i="1"/>
  <c r="G757" i="1"/>
  <c r="F757" i="1"/>
  <c r="N756" i="1"/>
  <c r="M756" i="1"/>
  <c r="L756" i="1"/>
  <c r="K756" i="1"/>
  <c r="I756" i="1"/>
  <c r="H756" i="1"/>
  <c r="G756" i="1"/>
  <c r="F756" i="1"/>
  <c r="N755" i="1"/>
  <c r="M755" i="1"/>
  <c r="L755" i="1"/>
  <c r="K755" i="1"/>
  <c r="I755" i="1"/>
  <c r="H755" i="1"/>
  <c r="G755" i="1"/>
  <c r="F755" i="1"/>
  <c r="N754" i="1"/>
  <c r="M754" i="1"/>
  <c r="L754" i="1"/>
  <c r="K754" i="1"/>
  <c r="I754" i="1"/>
  <c r="H754" i="1"/>
  <c r="G754" i="1"/>
  <c r="F754" i="1"/>
  <c r="N753" i="1"/>
  <c r="M753" i="1"/>
  <c r="L753" i="1"/>
  <c r="K753" i="1"/>
  <c r="I753" i="1"/>
  <c r="H753" i="1"/>
  <c r="G753" i="1"/>
  <c r="F753" i="1"/>
  <c r="N752" i="1"/>
  <c r="M752" i="1"/>
  <c r="L752" i="1"/>
  <c r="K752" i="1"/>
  <c r="I752" i="1"/>
  <c r="H752" i="1"/>
  <c r="G752" i="1"/>
  <c r="F752" i="1"/>
  <c r="N751" i="1"/>
  <c r="M751" i="1"/>
  <c r="L751" i="1"/>
  <c r="K751" i="1"/>
  <c r="I751" i="1"/>
  <c r="H751" i="1"/>
  <c r="G751" i="1"/>
  <c r="F751" i="1"/>
  <c r="N750" i="1"/>
  <c r="M750" i="1"/>
  <c r="L750" i="1"/>
  <c r="K750" i="1"/>
  <c r="I750" i="1"/>
  <c r="H750" i="1"/>
  <c r="G750" i="1"/>
  <c r="F750" i="1"/>
  <c r="N749" i="1"/>
  <c r="M749" i="1"/>
  <c r="L749" i="1"/>
  <c r="K749" i="1"/>
  <c r="I749" i="1"/>
  <c r="H749" i="1"/>
  <c r="G749" i="1"/>
  <c r="F749" i="1"/>
  <c r="N748" i="1"/>
  <c r="M748" i="1"/>
  <c r="L748" i="1"/>
  <c r="K748" i="1"/>
  <c r="I748" i="1"/>
  <c r="H748" i="1"/>
  <c r="G748" i="1"/>
  <c r="F748" i="1"/>
  <c r="N747" i="1"/>
  <c r="M747" i="1"/>
  <c r="L747" i="1"/>
  <c r="K747" i="1"/>
  <c r="I747" i="1"/>
  <c r="H747" i="1"/>
  <c r="G747" i="1"/>
  <c r="F747" i="1"/>
  <c r="N746" i="1"/>
  <c r="M746" i="1"/>
  <c r="L746" i="1"/>
  <c r="K746" i="1"/>
  <c r="I746" i="1"/>
  <c r="H746" i="1"/>
  <c r="G746" i="1"/>
  <c r="F746" i="1"/>
  <c r="N745" i="1"/>
  <c r="M745" i="1"/>
  <c r="L745" i="1"/>
  <c r="K745" i="1"/>
  <c r="I745" i="1"/>
  <c r="H745" i="1"/>
  <c r="G745" i="1"/>
  <c r="F745" i="1"/>
  <c r="N744" i="1"/>
  <c r="M744" i="1"/>
  <c r="L744" i="1"/>
  <c r="K744" i="1"/>
  <c r="I744" i="1"/>
  <c r="H744" i="1"/>
  <c r="G744" i="1"/>
  <c r="F744" i="1"/>
  <c r="N743" i="1"/>
  <c r="M743" i="1"/>
  <c r="L743" i="1"/>
  <c r="K743" i="1"/>
  <c r="I743" i="1"/>
  <c r="H743" i="1"/>
  <c r="G743" i="1"/>
  <c r="F743" i="1"/>
  <c r="N742" i="1"/>
  <c r="M742" i="1"/>
  <c r="L742" i="1"/>
  <c r="K742" i="1"/>
  <c r="I742" i="1"/>
  <c r="H742" i="1"/>
  <c r="G742" i="1"/>
  <c r="F742" i="1"/>
  <c r="N741" i="1"/>
  <c r="M741" i="1"/>
  <c r="L741" i="1"/>
  <c r="K741" i="1"/>
  <c r="I741" i="1"/>
  <c r="H741" i="1"/>
  <c r="G741" i="1"/>
  <c r="F741" i="1"/>
  <c r="N740" i="1"/>
  <c r="M740" i="1"/>
  <c r="L740" i="1"/>
  <c r="K740" i="1"/>
  <c r="I740" i="1"/>
  <c r="H740" i="1"/>
  <c r="G740" i="1"/>
  <c r="F740" i="1"/>
  <c r="N739" i="1"/>
  <c r="M739" i="1"/>
  <c r="L739" i="1"/>
  <c r="K739" i="1"/>
  <c r="I739" i="1"/>
  <c r="H739" i="1"/>
  <c r="G739" i="1"/>
  <c r="F739" i="1"/>
  <c r="N738" i="1"/>
  <c r="M738" i="1"/>
  <c r="L738" i="1"/>
  <c r="K738" i="1"/>
  <c r="I738" i="1"/>
  <c r="H738" i="1"/>
  <c r="G738" i="1"/>
  <c r="F738" i="1"/>
  <c r="N737" i="1"/>
  <c r="M737" i="1"/>
  <c r="L737" i="1"/>
  <c r="K737" i="1"/>
  <c r="I737" i="1"/>
  <c r="H737" i="1"/>
  <c r="G737" i="1"/>
  <c r="F737" i="1"/>
  <c r="N736" i="1"/>
  <c r="M736" i="1"/>
  <c r="L736" i="1"/>
  <c r="K736" i="1"/>
  <c r="I736" i="1"/>
  <c r="H736" i="1"/>
  <c r="G736" i="1"/>
  <c r="F736" i="1"/>
  <c r="N735" i="1"/>
  <c r="M735" i="1"/>
  <c r="L735" i="1"/>
  <c r="K735" i="1"/>
  <c r="I735" i="1"/>
  <c r="H735" i="1"/>
  <c r="G735" i="1"/>
  <c r="F735" i="1"/>
  <c r="N734" i="1"/>
  <c r="M734" i="1"/>
  <c r="L734" i="1"/>
  <c r="K734" i="1"/>
  <c r="I734" i="1"/>
  <c r="H734" i="1"/>
  <c r="G734" i="1"/>
  <c r="F734" i="1"/>
  <c r="N733" i="1"/>
  <c r="M733" i="1"/>
  <c r="L733" i="1"/>
  <c r="K733" i="1"/>
  <c r="I733" i="1"/>
  <c r="H733" i="1"/>
  <c r="G733" i="1"/>
  <c r="F733" i="1"/>
  <c r="N732" i="1"/>
  <c r="M732" i="1"/>
  <c r="L732" i="1"/>
  <c r="K732" i="1"/>
  <c r="I732" i="1"/>
  <c r="H732" i="1"/>
  <c r="G732" i="1"/>
  <c r="F732" i="1"/>
  <c r="N731" i="1"/>
  <c r="M731" i="1"/>
  <c r="L731" i="1"/>
  <c r="K731" i="1"/>
  <c r="I731" i="1"/>
  <c r="H731" i="1"/>
  <c r="G731" i="1"/>
  <c r="F731" i="1"/>
  <c r="N730" i="1"/>
  <c r="M730" i="1"/>
  <c r="L730" i="1"/>
  <c r="K730" i="1"/>
  <c r="I730" i="1"/>
  <c r="H730" i="1"/>
  <c r="G730" i="1"/>
  <c r="F730" i="1"/>
  <c r="N729" i="1"/>
  <c r="M729" i="1"/>
  <c r="L729" i="1"/>
  <c r="K729" i="1"/>
  <c r="I729" i="1"/>
  <c r="H729" i="1"/>
  <c r="G729" i="1"/>
  <c r="F729" i="1"/>
  <c r="N728" i="1"/>
  <c r="M728" i="1"/>
  <c r="L728" i="1"/>
  <c r="K728" i="1"/>
  <c r="I728" i="1"/>
  <c r="H728" i="1"/>
  <c r="G728" i="1"/>
  <c r="F728" i="1"/>
  <c r="N727" i="1"/>
  <c r="M727" i="1"/>
  <c r="L727" i="1"/>
  <c r="K727" i="1"/>
  <c r="I727" i="1"/>
  <c r="H727" i="1"/>
  <c r="G727" i="1"/>
  <c r="F727" i="1"/>
  <c r="N726" i="1"/>
  <c r="M726" i="1"/>
  <c r="L726" i="1"/>
  <c r="K726" i="1"/>
  <c r="I726" i="1"/>
  <c r="H726" i="1"/>
  <c r="G726" i="1"/>
  <c r="F726" i="1"/>
  <c r="N725" i="1"/>
  <c r="M725" i="1"/>
  <c r="L725" i="1"/>
  <c r="K725" i="1"/>
  <c r="I725" i="1"/>
  <c r="H725" i="1"/>
  <c r="G725" i="1"/>
  <c r="F725" i="1"/>
  <c r="N724" i="1"/>
  <c r="M724" i="1"/>
  <c r="L724" i="1"/>
  <c r="K724" i="1"/>
  <c r="I724" i="1"/>
  <c r="H724" i="1"/>
  <c r="G724" i="1"/>
  <c r="F724" i="1"/>
  <c r="N723" i="1"/>
  <c r="M723" i="1"/>
  <c r="L723" i="1"/>
  <c r="K723" i="1"/>
  <c r="I723" i="1"/>
  <c r="H723" i="1"/>
  <c r="G723" i="1"/>
  <c r="F723" i="1"/>
  <c r="N722" i="1"/>
  <c r="M722" i="1"/>
  <c r="L722" i="1"/>
  <c r="K722" i="1"/>
  <c r="I722" i="1"/>
  <c r="H722" i="1"/>
  <c r="G722" i="1"/>
  <c r="F722" i="1"/>
  <c r="N721" i="1"/>
  <c r="M721" i="1"/>
  <c r="L721" i="1"/>
  <c r="K721" i="1"/>
  <c r="I721" i="1"/>
  <c r="H721" i="1"/>
  <c r="G721" i="1"/>
  <c r="F721" i="1"/>
  <c r="N720" i="1"/>
  <c r="M720" i="1"/>
  <c r="L720" i="1"/>
  <c r="K720" i="1"/>
  <c r="I720" i="1"/>
  <c r="H720" i="1"/>
  <c r="G720" i="1"/>
  <c r="F720" i="1"/>
  <c r="N719" i="1"/>
  <c r="M719" i="1"/>
  <c r="L719" i="1"/>
  <c r="K719" i="1"/>
  <c r="I719" i="1"/>
  <c r="H719" i="1"/>
  <c r="G719" i="1"/>
  <c r="F719" i="1"/>
  <c r="N718" i="1"/>
  <c r="M718" i="1"/>
  <c r="L718" i="1"/>
  <c r="K718" i="1"/>
  <c r="I718" i="1"/>
  <c r="H718" i="1"/>
  <c r="G718" i="1"/>
  <c r="F718" i="1"/>
  <c r="N717" i="1"/>
  <c r="M717" i="1"/>
  <c r="L717" i="1"/>
  <c r="K717" i="1"/>
  <c r="I717" i="1"/>
  <c r="H717" i="1"/>
  <c r="G717" i="1"/>
  <c r="F717" i="1"/>
  <c r="N716" i="1"/>
  <c r="M716" i="1"/>
  <c r="L716" i="1"/>
  <c r="K716" i="1"/>
  <c r="I716" i="1"/>
  <c r="H716" i="1"/>
  <c r="G716" i="1"/>
  <c r="F716" i="1"/>
  <c r="N715" i="1"/>
  <c r="M715" i="1"/>
  <c r="L715" i="1"/>
  <c r="K715" i="1"/>
  <c r="I715" i="1"/>
  <c r="H715" i="1"/>
  <c r="G715" i="1"/>
  <c r="F715" i="1"/>
  <c r="N714" i="1"/>
  <c r="M714" i="1"/>
  <c r="L714" i="1"/>
  <c r="K714" i="1"/>
  <c r="I714" i="1"/>
  <c r="H714" i="1"/>
  <c r="G714" i="1"/>
  <c r="F714" i="1"/>
  <c r="N713" i="1"/>
  <c r="M713" i="1"/>
  <c r="L713" i="1"/>
  <c r="K713" i="1"/>
  <c r="I713" i="1"/>
  <c r="H713" i="1"/>
  <c r="G713" i="1"/>
  <c r="F713" i="1"/>
  <c r="N712" i="1"/>
  <c r="M712" i="1"/>
  <c r="L712" i="1"/>
  <c r="K712" i="1"/>
  <c r="I712" i="1"/>
  <c r="H712" i="1"/>
  <c r="G712" i="1"/>
  <c r="F712" i="1"/>
  <c r="N711" i="1"/>
  <c r="M711" i="1"/>
  <c r="L711" i="1"/>
  <c r="K711" i="1"/>
  <c r="I711" i="1"/>
  <c r="H711" i="1"/>
  <c r="G711" i="1"/>
  <c r="F711" i="1"/>
  <c r="N710" i="1"/>
  <c r="M710" i="1"/>
  <c r="L710" i="1"/>
  <c r="K710" i="1"/>
  <c r="I710" i="1"/>
  <c r="H710" i="1"/>
  <c r="G710" i="1"/>
  <c r="F710" i="1"/>
  <c r="N709" i="1"/>
  <c r="M709" i="1"/>
  <c r="L709" i="1"/>
  <c r="K709" i="1"/>
  <c r="I709" i="1"/>
  <c r="H709" i="1"/>
  <c r="G709" i="1"/>
  <c r="F709" i="1"/>
  <c r="N708" i="1"/>
  <c r="M708" i="1"/>
  <c r="L708" i="1"/>
  <c r="K708" i="1"/>
  <c r="I708" i="1"/>
  <c r="H708" i="1"/>
  <c r="G708" i="1"/>
  <c r="F708" i="1"/>
  <c r="N707" i="1"/>
  <c r="M707" i="1"/>
  <c r="L707" i="1"/>
  <c r="K707" i="1"/>
  <c r="I707" i="1"/>
  <c r="H707" i="1"/>
  <c r="G707" i="1"/>
  <c r="F707" i="1"/>
  <c r="N706" i="1"/>
  <c r="M706" i="1"/>
  <c r="L706" i="1"/>
  <c r="K706" i="1"/>
  <c r="I706" i="1"/>
  <c r="H706" i="1"/>
  <c r="G706" i="1"/>
  <c r="F706" i="1"/>
  <c r="N705" i="1"/>
  <c r="M705" i="1"/>
  <c r="L705" i="1"/>
  <c r="K705" i="1"/>
  <c r="I705" i="1"/>
  <c r="H705" i="1"/>
  <c r="G705" i="1"/>
  <c r="F705" i="1"/>
  <c r="N704" i="1"/>
  <c r="M704" i="1"/>
  <c r="L704" i="1"/>
  <c r="K704" i="1"/>
  <c r="I704" i="1"/>
  <c r="H704" i="1"/>
  <c r="G704" i="1"/>
  <c r="F704" i="1"/>
  <c r="N703" i="1"/>
  <c r="M703" i="1"/>
  <c r="L703" i="1"/>
  <c r="K703" i="1"/>
  <c r="I703" i="1"/>
  <c r="H703" i="1"/>
  <c r="G703" i="1"/>
  <c r="F703" i="1"/>
  <c r="N702" i="1"/>
  <c r="M702" i="1"/>
  <c r="L702" i="1"/>
  <c r="K702" i="1"/>
  <c r="I702" i="1"/>
  <c r="H702" i="1"/>
  <c r="G702" i="1"/>
  <c r="F702" i="1"/>
  <c r="N701" i="1"/>
  <c r="M701" i="1"/>
  <c r="L701" i="1"/>
  <c r="K701" i="1"/>
  <c r="I701" i="1"/>
  <c r="H701" i="1"/>
  <c r="G701" i="1"/>
  <c r="F701" i="1"/>
  <c r="N700" i="1"/>
  <c r="M700" i="1"/>
  <c r="L700" i="1"/>
  <c r="K700" i="1"/>
  <c r="I700" i="1"/>
  <c r="H700" i="1"/>
  <c r="G700" i="1"/>
  <c r="F700" i="1"/>
  <c r="N699" i="1"/>
  <c r="M699" i="1"/>
  <c r="L699" i="1"/>
  <c r="K699" i="1"/>
  <c r="I699" i="1"/>
  <c r="H699" i="1"/>
  <c r="G699" i="1"/>
  <c r="F699" i="1"/>
  <c r="N698" i="1"/>
  <c r="M698" i="1"/>
  <c r="L698" i="1"/>
  <c r="K698" i="1"/>
  <c r="I698" i="1"/>
  <c r="H698" i="1"/>
  <c r="G698" i="1"/>
  <c r="F698" i="1"/>
  <c r="N697" i="1"/>
  <c r="M697" i="1"/>
  <c r="L697" i="1"/>
  <c r="K697" i="1"/>
  <c r="I697" i="1"/>
  <c r="H697" i="1"/>
  <c r="G697" i="1"/>
  <c r="F697" i="1"/>
  <c r="N696" i="1"/>
  <c r="M696" i="1"/>
  <c r="L696" i="1"/>
  <c r="K696" i="1"/>
  <c r="I696" i="1"/>
  <c r="H696" i="1"/>
  <c r="G696" i="1"/>
  <c r="F696" i="1"/>
  <c r="N695" i="1"/>
  <c r="M695" i="1"/>
  <c r="L695" i="1"/>
  <c r="K695" i="1"/>
  <c r="I695" i="1"/>
  <c r="H695" i="1"/>
  <c r="G695" i="1"/>
  <c r="F695" i="1"/>
  <c r="N694" i="1"/>
  <c r="M694" i="1"/>
  <c r="L694" i="1"/>
  <c r="K694" i="1"/>
  <c r="I694" i="1"/>
  <c r="H694" i="1"/>
  <c r="G694" i="1"/>
  <c r="F694" i="1"/>
  <c r="N693" i="1"/>
  <c r="M693" i="1"/>
  <c r="L693" i="1"/>
  <c r="K693" i="1"/>
  <c r="I693" i="1"/>
  <c r="H693" i="1"/>
  <c r="G693" i="1"/>
  <c r="F693" i="1"/>
  <c r="N692" i="1"/>
  <c r="M692" i="1"/>
  <c r="L692" i="1"/>
  <c r="K692" i="1"/>
  <c r="I692" i="1"/>
  <c r="H692" i="1"/>
  <c r="G692" i="1"/>
  <c r="F692" i="1"/>
  <c r="N691" i="1"/>
  <c r="M691" i="1"/>
  <c r="L691" i="1"/>
  <c r="K691" i="1"/>
  <c r="I691" i="1"/>
  <c r="H691" i="1"/>
  <c r="G691" i="1"/>
  <c r="F691" i="1"/>
  <c r="N690" i="1"/>
  <c r="M690" i="1"/>
  <c r="L690" i="1"/>
  <c r="K690" i="1"/>
  <c r="I690" i="1"/>
  <c r="H690" i="1"/>
  <c r="G690" i="1"/>
  <c r="F690" i="1"/>
  <c r="N689" i="1"/>
  <c r="M689" i="1"/>
  <c r="L689" i="1"/>
  <c r="K689" i="1"/>
  <c r="I689" i="1"/>
  <c r="H689" i="1"/>
  <c r="G689" i="1"/>
  <c r="F689" i="1"/>
  <c r="N688" i="1"/>
  <c r="M688" i="1"/>
  <c r="L688" i="1"/>
  <c r="K688" i="1"/>
  <c r="I688" i="1"/>
  <c r="H688" i="1"/>
  <c r="G688" i="1"/>
  <c r="F688" i="1"/>
  <c r="N687" i="1"/>
  <c r="M687" i="1"/>
  <c r="L687" i="1"/>
  <c r="K687" i="1"/>
  <c r="I687" i="1"/>
  <c r="H687" i="1"/>
  <c r="G687" i="1"/>
  <c r="F687" i="1"/>
  <c r="N686" i="1"/>
  <c r="M686" i="1"/>
  <c r="L686" i="1"/>
  <c r="K686" i="1"/>
  <c r="I686" i="1"/>
  <c r="H686" i="1"/>
  <c r="G686" i="1"/>
  <c r="F686" i="1"/>
  <c r="N685" i="1"/>
  <c r="M685" i="1"/>
  <c r="L685" i="1"/>
  <c r="K685" i="1"/>
  <c r="I685" i="1"/>
  <c r="H685" i="1"/>
  <c r="G685" i="1"/>
  <c r="F685" i="1"/>
  <c r="N684" i="1"/>
  <c r="M684" i="1"/>
  <c r="L684" i="1"/>
  <c r="K684" i="1"/>
  <c r="I684" i="1"/>
  <c r="H684" i="1"/>
  <c r="G684" i="1"/>
  <c r="F684" i="1"/>
  <c r="N683" i="1"/>
  <c r="M683" i="1"/>
  <c r="L683" i="1"/>
  <c r="K683" i="1"/>
  <c r="I683" i="1"/>
  <c r="H683" i="1"/>
  <c r="G683" i="1"/>
  <c r="F683" i="1"/>
  <c r="N682" i="1"/>
  <c r="M682" i="1"/>
  <c r="L682" i="1"/>
  <c r="K682" i="1"/>
  <c r="I682" i="1"/>
  <c r="H682" i="1"/>
  <c r="G682" i="1"/>
  <c r="F682" i="1"/>
  <c r="N681" i="1"/>
  <c r="M681" i="1"/>
  <c r="L681" i="1"/>
  <c r="K681" i="1"/>
  <c r="I681" i="1"/>
  <c r="H681" i="1"/>
  <c r="G681" i="1"/>
  <c r="F681" i="1"/>
  <c r="N680" i="1"/>
  <c r="M680" i="1"/>
  <c r="L680" i="1"/>
  <c r="K680" i="1"/>
  <c r="I680" i="1"/>
  <c r="H680" i="1"/>
  <c r="G680" i="1"/>
  <c r="F680" i="1"/>
  <c r="N679" i="1"/>
  <c r="M679" i="1"/>
  <c r="L679" i="1"/>
  <c r="K679" i="1"/>
  <c r="I679" i="1"/>
  <c r="H679" i="1"/>
  <c r="G679" i="1"/>
  <c r="F679" i="1"/>
  <c r="N678" i="1"/>
  <c r="M678" i="1"/>
  <c r="L678" i="1"/>
  <c r="K678" i="1"/>
  <c r="I678" i="1"/>
  <c r="H678" i="1"/>
  <c r="G678" i="1"/>
  <c r="F678" i="1"/>
  <c r="N677" i="1"/>
  <c r="M677" i="1"/>
  <c r="L677" i="1"/>
  <c r="K677" i="1"/>
  <c r="I677" i="1"/>
  <c r="H677" i="1"/>
  <c r="G677" i="1"/>
  <c r="F677" i="1"/>
  <c r="N676" i="1"/>
  <c r="M676" i="1"/>
  <c r="L676" i="1"/>
  <c r="K676" i="1"/>
  <c r="I676" i="1"/>
  <c r="H676" i="1"/>
  <c r="G676" i="1"/>
  <c r="F676" i="1"/>
  <c r="N675" i="1"/>
  <c r="M675" i="1"/>
  <c r="L675" i="1"/>
  <c r="K675" i="1"/>
  <c r="I675" i="1"/>
  <c r="H675" i="1"/>
  <c r="G675" i="1"/>
  <c r="F675" i="1"/>
  <c r="N674" i="1"/>
  <c r="M674" i="1"/>
  <c r="L674" i="1"/>
  <c r="K674" i="1"/>
  <c r="I674" i="1"/>
  <c r="H674" i="1"/>
  <c r="G674" i="1"/>
  <c r="F674" i="1"/>
  <c r="N673" i="1"/>
  <c r="M673" i="1"/>
  <c r="L673" i="1"/>
  <c r="K673" i="1"/>
  <c r="I673" i="1"/>
  <c r="H673" i="1"/>
  <c r="G673" i="1"/>
  <c r="F673" i="1"/>
  <c r="N672" i="1"/>
  <c r="M672" i="1"/>
  <c r="L672" i="1"/>
  <c r="K672" i="1"/>
  <c r="I672" i="1"/>
  <c r="H672" i="1"/>
  <c r="G672" i="1"/>
  <c r="F672" i="1"/>
  <c r="N671" i="1"/>
  <c r="M671" i="1"/>
  <c r="L671" i="1"/>
  <c r="K671" i="1"/>
  <c r="I671" i="1"/>
  <c r="H671" i="1"/>
  <c r="G671" i="1"/>
  <c r="F671" i="1"/>
  <c r="N670" i="1"/>
  <c r="M670" i="1"/>
  <c r="L670" i="1"/>
  <c r="K670" i="1"/>
  <c r="I670" i="1"/>
  <c r="H670" i="1"/>
  <c r="G670" i="1"/>
  <c r="F670" i="1"/>
  <c r="N669" i="1"/>
  <c r="M669" i="1"/>
  <c r="L669" i="1"/>
  <c r="K669" i="1"/>
  <c r="I669" i="1"/>
  <c r="H669" i="1"/>
  <c r="G669" i="1"/>
  <c r="F669" i="1"/>
  <c r="N668" i="1"/>
  <c r="M668" i="1"/>
  <c r="L668" i="1"/>
  <c r="K668" i="1"/>
  <c r="I668" i="1"/>
  <c r="H668" i="1"/>
  <c r="G668" i="1"/>
  <c r="F668" i="1"/>
  <c r="N667" i="1"/>
  <c r="M667" i="1"/>
  <c r="L667" i="1"/>
  <c r="K667" i="1"/>
  <c r="I667" i="1"/>
  <c r="H667" i="1"/>
  <c r="G667" i="1"/>
  <c r="F667" i="1"/>
  <c r="N666" i="1"/>
  <c r="M666" i="1"/>
  <c r="L666" i="1"/>
  <c r="K666" i="1"/>
  <c r="I666" i="1"/>
  <c r="H666" i="1"/>
  <c r="G666" i="1"/>
  <c r="F666" i="1"/>
  <c r="N665" i="1"/>
  <c r="M665" i="1"/>
  <c r="L665" i="1"/>
  <c r="K665" i="1"/>
  <c r="I665" i="1"/>
  <c r="H665" i="1"/>
  <c r="G665" i="1"/>
  <c r="F665" i="1"/>
  <c r="N664" i="1"/>
  <c r="M664" i="1"/>
  <c r="L664" i="1"/>
  <c r="K664" i="1"/>
  <c r="I664" i="1"/>
  <c r="H664" i="1"/>
  <c r="G664" i="1"/>
  <c r="F664" i="1"/>
  <c r="N663" i="1"/>
  <c r="M663" i="1"/>
  <c r="L663" i="1"/>
  <c r="K663" i="1"/>
  <c r="I663" i="1"/>
  <c r="H663" i="1"/>
  <c r="G663" i="1"/>
  <c r="F663" i="1"/>
  <c r="N662" i="1"/>
  <c r="M662" i="1"/>
  <c r="L662" i="1"/>
  <c r="K662" i="1"/>
  <c r="I662" i="1"/>
  <c r="H662" i="1"/>
  <c r="G662" i="1"/>
  <c r="F662" i="1"/>
  <c r="N661" i="1"/>
  <c r="M661" i="1"/>
  <c r="L661" i="1"/>
  <c r="K661" i="1"/>
  <c r="I661" i="1"/>
  <c r="H661" i="1"/>
  <c r="G661" i="1"/>
  <c r="F661" i="1"/>
  <c r="N660" i="1"/>
  <c r="M660" i="1"/>
  <c r="L660" i="1"/>
  <c r="K660" i="1"/>
  <c r="I660" i="1"/>
  <c r="H660" i="1"/>
  <c r="G660" i="1"/>
  <c r="F660" i="1"/>
  <c r="N659" i="1"/>
  <c r="M659" i="1"/>
  <c r="L659" i="1"/>
  <c r="K659" i="1"/>
  <c r="I659" i="1"/>
  <c r="H659" i="1"/>
  <c r="G659" i="1"/>
  <c r="F659" i="1"/>
  <c r="N658" i="1"/>
  <c r="M658" i="1"/>
  <c r="L658" i="1"/>
  <c r="K658" i="1"/>
  <c r="I658" i="1"/>
  <c r="H658" i="1"/>
  <c r="G658" i="1"/>
  <c r="F658" i="1"/>
  <c r="N657" i="1"/>
  <c r="M657" i="1"/>
  <c r="L657" i="1"/>
  <c r="K657" i="1"/>
  <c r="I657" i="1"/>
  <c r="H657" i="1"/>
  <c r="G657" i="1"/>
  <c r="F657" i="1"/>
  <c r="N656" i="1"/>
  <c r="M656" i="1"/>
  <c r="L656" i="1"/>
  <c r="K656" i="1"/>
  <c r="I656" i="1"/>
  <c r="H656" i="1"/>
  <c r="G656" i="1"/>
  <c r="F656" i="1"/>
  <c r="N655" i="1"/>
  <c r="M655" i="1"/>
  <c r="L655" i="1"/>
  <c r="K655" i="1"/>
  <c r="I655" i="1"/>
  <c r="H655" i="1"/>
  <c r="G655" i="1"/>
  <c r="F655" i="1"/>
  <c r="N654" i="1"/>
  <c r="M654" i="1"/>
  <c r="L654" i="1"/>
  <c r="K654" i="1"/>
  <c r="I654" i="1"/>
  <c r="H654" i="1"/>
  <c r="G654" i="1"/>
  <c r="F654" i="1"/>
  <c r="N653" i="1"/>
  <c r="M653" i="1"/>
  <c r="L653" i="1"/>
  <c r="K653" i="1"/>
  <c r="I653" i="1"/>
  <c r="H653" i="1"/>
  <c r="G653" i="1"/>
  <c r="F653" i="1"/>
  <c r="N652" i="1"/>
  <c r="M652" i="1"/>
  <c r="L652" i="1"/>
  <c r="K652" i="1"/>
  <c r="I652" i="1"/>
  <c r="H652" i="1"/>
  <c r="G652" i="1"/>
  <c r="F652" i="1"/>
  <c r="N651" i="1"/>
  <c r="M651" i="1"/>
  <c r="L651" i="1"/>
  <c r="K651" i="1"/>
  <c r="I651" i="1"/>
  <c r="H651" i="1"/>
  <c r="G651" i="1"/>
  <c r="F651" i="1"/>
  <c r="N650" i="1"/>
  <c r="M650" i="1"/>
  <c r="L650" i="1"/>
  <c r="K650" i="1"/>
  <c r="I650" i="1"/>
  <c r="H650" i="1"/>
  <c r="G650" i="1"/>
  <c r="F650" i="1"/>
  <c r="N649" i="1"/>
  <c r="M649" i="1"/>
  <c r="L649" i="1"/>
  <c r="K649" i="1"/>
  <c r="I649" i="1"/>
  <c r="H649" i="1"/>
  <c r="G649" i="1"/>
  <c r="F649" i="1"/>
  <c r="N648" i="1"/>
  <c r="M648" i="1"/>
  <c r="L648" i="1"/>
  <c r="K648" i="1"/>
  <c r="I648" i="1"/>
  <c r="H648" i="1"/>
  <c r="G648" i="1"/>
  <c r="F648" i="1"/>
  <c r="N647" i="1"/>
  <c r="M647" i="1"/>
  <c r="L647" i="1"/>
  <c r="K647" i="1"/>
  <c r="I647" i="1"/>
  <c r="H647" i="1"/>
  <c r="G647" i="1"/>
  <c r="F647" i="1"/>
  <c r="N646" i="1"/>
  <c r="M646" i="1"/>
  <c r="L646" i="1"/>
  <c r="K646" i="1"/>
  <c r="I646" i="1"/>
  <c r="H646" i="1"/>
  <c r="G646" i="1"/>
  <c r="F646" i="1"/>
  <c r="N645" i="1"/>
  <c r="M645" i="1"/>
  <c r="L645" i="1"/>
  <c r="K645" i="1"/>
  <c r="I645" i="1"/>
  <c r="H645" i="1"/>
  <c r="G645" i="1"/>
  <c r="F645" i="1"/>
  <c r="N644" i="1"/>
  <c r="M644" i="1"/>
  <c r="L644" i="1"/>
  <c r="K644" i="1"/>
  <c r="I644" i="1"/>
  <c r="H644" i="1"/>
  <c r="G644" i="1"/>
  <c r="F644" i="1"/>
  <c r="N643" i="1"/>
  <c r="M643" i="1"/>
  <c r="L643" i="1"/>
  <c r="K643" i="1"/>
  <c r="I643" i="1"/>
  <c r="H643" i="1"/>
  <c r="G643" i="1"/>
  <c r="F643" i="1"/>
  <c r="N642" i="1"/>
  <c r="M642" i="1"/>
  <c r="L642" i="1"/>
  <c r="K642" i="1"/>
  <c r="I642" i="1"/>
  <c r="H642" i="1"/>
  <c r="G642" i="1"/>
  <c r="F642" i="1"/>
  <c r="N641" i="1"/>
  <c r="M641" i="1"/>
  <c r="L641" i="1"/>
  <c r="K641" i="1"/>
  <c r="I641" i="1"/>
  <c r="H641" i="1"/>
  <c r="G641" i="1"/>
  <c r="F641" i="1"/>
  <c r="N640" i="1"/>
  <c r="M640" i="1"/>
  <c r="L640" i="1"/>
  <c r="K640" i="1"/>
  <c r="I640" i="1"/>
  <c r="H640" i="1"/>
  <c r="G640" i="1"/>
  <c r="F640" i="1"/>
  <c r="N639" i="1"/>
  <c r="M639" i="1"/>
  <c r="L639" i="1"/>
  <c r="K639" i="1"/>
  <c r="I639" i="1"/>
  <c r="H639" i="1"/>
  <c r="G639" i="1"/>
  <c r="F639" i="1"/>
  <c r="N638" i="1"/>
  <c r="M638" i="1"/>
  <c r="L638" i="1"/>
  <c r="K638" i="1"/>
  <c r="I638" i="1"/>
  <c r="H638" i="1"/>
  <c r="G638" i="1"/>
  <c r="F638" i="1"/>
  <c r="N637" i="1"/>
  <c r="M637" i="1"/>
  <c r="L637" i="1"/>
  <c r="K637" i="1"/>
  <c r="I637" i="1"/>
  <c r="H637" i="1"/>
  <c r="G637" i="1"/>
  <c r="F637" i="1"/>
  <c r="N636" i="1"/>
  <c r="M636" i="1"/>
  <c r="L636" i="1"/>
  <c r="K636" i="1"/>
  <c r="I636" i="1"/>
  <c r="H636" i="1"/>
  <c r="G636" i="1"/>
  <c r="F636" i="1"/>
  <c r="N635" i="1"/>
  <c r="M635" i="1"/>
  <c r="L635" i="1"/>
  <c r="K635" i="1"/>
  <c r="I635" i="1"/>
  <c r="H635" i="1"/>
  <c r="G635" i="1"/>
  <c r="F635" i="1"/>
  <c r="N634" i="1"/>
  <c r="M634" i="1"/>
  <c r="L634" i="1"/>
  <c r="K634" i="1"/>
  <c r="I634" i="1"/>
  <c r="H634" i="1"/>
  <c r="G634" i="1"/>
  <c r="F634" i="1"/>
  <c r="N633" i="1"/>
  <c r="M633" i="1"/>
  <c r="L633" i="1"/>
  <c r="K633" i="1"/>
  <c r="I633" i="1"/>
  <c r="H633" i="1"/>
  <c r="G633" i="1"/>
  <c r="F633" i="1"/>
  <c r="N632" i="1"/>
  <c r="M632" i="1"/>
  <c r="L632" i="1"/>
  <c r="K632" i="1"/>
  <c r="I632" i="1"/>
  <c r="H632" i="1"/>
  <c r="G632" i="1"/>
  <c r="F632" i="1"/>
  <c r="N631" i="1"/>
  <c r="M631" i="1"/>
  <c r="L631" i="1"/>
  <c r="K631" i="1"/>
  <c r="I631" i="1"/>
  <c r="H631" i="1"/>
  <c r="G631" i="1"/>
  <c r="F631" i="1"/>
  <c r="N630" i="1"/>
  <c r="M630" i="1"/>
  <c r="L630" i="1"/>
  <c r="K630" i="1"/>
  <c r="I630" i="1"/>
  <c r="H630" i="1"/>
  <c r="G630" i="1"/>
  <c r="F630" i="1"/>
  <c r="N629" i="1"/>
  <c r="M629" i="1"/>
  <c r="L629" i="1"/>
  <c r="K629" i="1"/>
  <c r="I629" i="1"/>
  <c r="H629" i="1"/>
  <c r="G629" i="1"/>
  <c r="F629" i="1"/>
  <c r="N628" i="1"/>
  <c r="M628" i="1"/>
  <c r="L628" i="1"/>
  <c r="K628" i="1"/>
  <c r="I628" i="1"/>
  <c r="H628" i="1"/>
  <c r="G628" i="1"/>
  <c r="F628" i="1"/>
  <c r="N627" i="1"/>
  <c r="M627" i="1"/>
  <c r="L627" i="1"/>
  <c r="K627" i="1"/>
  <c r="I627" i="1"/>
  <c r="H627" i="1"/>
  <c r="G627" i="1"/>
  <c r="F627" i="1"/>
  <c r="N626" i="1"/>
  <c r="M626" i="1"/>
  <c r="L626" i="1"/>
  <c r="K626" i="1"/>
  <c r="I626" i="1"/>
  <c r="H626" i="1"/>
  <c r="G626" i="1"/>
  <c r="F626" i="1"/>
  <c r="N625" i="1"/>
  <c r="M625" i="1"/>
  <c r="L625" i="1"/>
  <c r="K625" i="1"/>
  <c r="I625" i="1"/>
  <c r="H625" i="1"/>
  <c r="G625" i="1"/>
  <c r="F625" i="1"/>
  <c r="N624" i="1"/>
  <c r="M624" i="1"/>
  <c r="L624" i="1"/>
  <c r="K624" i="1"/>
  <c r="I624" i="1"/>
  <c r="H624" i="1"/>
  <c r="G624" i="1"/>
  <c r="F624" i="1"/>
  <c r="N623" i="1"/>
  <c r="M623" i="1"/>
  <c r="L623" i="1"/>
  <c r="K623" i="1"/>
  <c r="I623" i="1"/>
  <c r="H623" i="1"/>
  <c r="G623" i="1"/>
  <c r="F623" i="1"/>
  <c r="N622" i="1"/>
  <c r="M622" i="1"/>
  <c r="L622" i="1"/>
  <c r="K622" i="1"/>
  <c r="I622" i="1"/>
  <c r="H622" i="1"/>
  <c r="G622" i="1"/>
  <c r="F622" i="1"/>
  <c r="N621" i="1"/>
  <c r="M621" i="1"/>
  <c r="L621" i="1"/>
  <c r="K621" i="1"/>
  <c r="I621" i="1"/>
  <c r="H621" i="1"/>
  <c r="G621" i="1"/>
  <c r="F621" i="1"/>
  <c r="N620" i="1"/>
  <c r="M620" i="1"/>
  <c r="L620" i="1"/>
  <c r="K620" i="1"/>
  <c r="I620" i="1"/>
  <c r="H620" i="1"/>
  <c r="G620" i="1"/>
  <c r="F620" i="1"/>
  <c r="N619" i="1"/>
  <c r="M619" i="1"/>
  <c r="L619" i="1"/>
  <c r="K619" i="1"/>
  <c r="I619" i="1"/>
  <c r="H619" i="1"/>
  <c r="G619" i="1"/>
  <c r="F619" i="1"/>
  <c r="N618" i="1"/>
  <c r="M618" i="1"/>
  <c r="L618" i="1"/>
  <c r="K618" i="1"/>
  <c r="I618" i="1"/>
  <c r="H618" i="1"/>
  <c r="G618" i="1"/>
  <c r="F618" i="1"/>
  <c r="N617" i="1"/>
  <c r="M617" i="1"/>
  <c r="L617" i="1"/>
  <c r="K617" i="1"/>
  <c r="I617" i="1"/>
  <c r="H617" i="1"/>
  <c r="G617" i="1"/>
  <c r="F617" i="1"/>
  <c r="N616" i="1"/>
  <c r="M616" i="1"/>
  <c r="L616" i="1"/>
  <c r="K616" i="1"/>
  <c r="I616" i="1"/>
  <c r="H616" i="1"/>
  <c r="G616" i="1"/>
  <c r="F616" i="1"/>
  <c r="N615" i="1"/>
  <c r="M615" i="1"/>
  <c r="L615" i="1"/>
  <c r="K615" i="1"/>
  <c r="I615" i="1"/>
  <c r="H615" i="1"/>
  <c r="G615" i="1"/>
  <c r="F615" i="1"/>
  <c r="N614" i="1"/>
  <c r="M614" i="1"/>
  <c r="L614" i="1"/>
  <c r="K614" i="1"/>
  <c r="I614" i="1"/>
  <c r="H614" i="1"/>
  <c r="G614" i="1"/>
  <c r="F614" i="1"/>
  <c r="N613" i="1"/>
  <c r="M613" i="1"/>
  <c r="L613" i="1"/>
  <c r="K613" i="1"/>
  <c r="I613" i="1"/>
  <c r="H613" i="1"/>
  <c r="G613" i="1"/>
  <c r="F613" i="1"/>
  <c r="N612" i="1"/>
  <c r="M612" i="1"/>
  <c r="L612" i="1"/>
  <c r="K612" i="1"/>
  <c r="I612" i="1"/>
  <c r="H612" i="1"/>
  <c r="G612" i="1"/>
  <c r="F612" i="1"/>
  <c r="N611" i="1"/>
  <c r="M611" i="1"/>
  <c r="L611" i="1"/>
  <c r="K611" i="1"/>
  <c r="I611" i="1"/>
  <c r="H611" i="1"/>
  <c r="G611" i="1"/>
  <c r="F611" i="1"/>
  <c r="N610" i="1"/>
  <c r="M610" i="1"/>
  <c r="L610" i="1"/>
  <c r="K610" i="1"/>
  <c r="I610" i="1"/>
  <c r="H610" i="1"/>
  <c r="G610" i="1"/>
  <c r="F610" i="1"/>
  <c r="N609" i="1"/>
  <c r="M609" i="1"/>
  <c r="L609" i="1"/>
  <c r="K609" i="1"/>
  <c r="I609" i="1"/>
  <c r="H609" i="1"/>
  <c r="G609" i="1"/>
  <c r="F609" i="1"/>
  <c r="N608" i="1"/>
  <c r="M608" i="1"/>
  <c r="L608" i="1"/>
  <c r="K608" i="1"/>
  <c r="I608" i="1"/>
  <c r="H608" i="1"/>
  <c r="G608" i="1"/>
  <c r="F608" i="1"/>
  <c r="N607" i="1"/>
  <c r="M607" i="1"/>
  <c r="L607" i="1"/>
  <c r="K607" i="1"/>
  <c r="I607" i="1"/>
  <c r="H607" i="1"/>
  <c r="G607" i="1"/>
  <c r="F607" i="1"/>
  <c r="N606" i="1"/>
  <c r="M606" i="1"/>
  <c r="L606" i="1"/>
  <c r="K606" i="1"/>
  <c r="I606" i="1"/>
  <c r="H606" i="1"/>
  <c r="G606" i="1"/>
  <c r="F606" i="1"/>
  <c r="N605" i="1"/>
  <c r="M605" i="1"/>
  <c r="L605" i="1"/>
  <c r="K605" i="1"/>
  <c r="I605" i="1"/>
  <c r="H605" i="1"/>
  <c r="G605" i="1"/>
  <c r="F605" i="1"/>
  <c r="N604" i="1"/>
  <c r="M604" i="1"/>
  <c r="L604" i="1"/>
  <c r="K604" i="1"/>
  <c r="I604" i="1"/>
  <c r="H604" i="1"/>
  <c r="G604" i="1"/>
  <c r="F604" i="1"/>
  <c r="N603" i="1"/>
  <c r="M603" i="1"/>
  <c r="L603" i="1"/>
  <c r="K603" i="1"/>
  <c r="I603" i="1"/>
  <c r="H603" i="1"/>
  <c r="G603" i="1"/>
  <c r="F603" i="1"/>
  <c r="N602" i="1"/>
  <c r="M602" i="1"/>
  <c r="L602" i="1"/>
  <c r="K602" i="1"/>
  <c r="I602" i="1"/>
  <c r="H602" i="1"/>
  <c r="G602" i="1"/>
  <c r="F602" i="1"/>
  <c r="N601" i="1"/>
  <c r="M601" i="1"/>
  <c r="L601" i="1"/>
  <c r="K601" i="1"/>
  <c r="I601" i="1"/>
  <c r="H601" i="1"/>
  <c r="G601" i="1"/>
  <c r="F601" i="1"/>
  <c r="N600" i="1"/>
  <c r="M600" i="1"/>
  <c r="L600" i="1"/>
  <c r="K600" i="1"/>
  <c r="I600" i="1"/>
  <c r="H600" i="1"/>
  <c r="G600" i="1"/>
  <c r="F600" i="1"/>
  <c r="N599" i="1"/>
  <c r="M599" i="1"/>
  <c r="L599" i="1"/>
  <c r="K599" i="1"/>
  <c r="I599" i="1"/>
  <c r="H599" i="1"/>
  <c r="G599" i="1"/>
  <c r="F599" i="1"/>
  <c r="N598" i="1"/>
  <c r="M598" i="1"/>
  <c r="L598" i="1"/>
  <c r="K598" i="1"/>
  <c r="I598" i="1"/>
  <c r="H598" i="1"/>
  <c r="G598" i="1"/>
  <c r="F598" i="1"/>
  <c r="N597" i="1"/>
  <c r="M597" i="1"/>
  <c r="L597" i="1"/>
  <c r="K597" i="1"/>
  <c r="I597" i="1"/>
  <c r="H597" i="1"/>
  <c r="G597" i="1"/>
  <c r="F597" i="1"/>
  <c r="N596" i="1"/>
  <c r="M596" i="1"/>
  <c r="L596" i="1"/>
  <c r="K596" i="1"/>
  <c r="I596" i="1"/>
  <c r="H596" i="1"/>
  <c r="G596" i="1"/>
  <c r="F596" i="1"/>
  <c r="N595" i="1"/>
  <c r="M595" i="1"/>
  <c r="L595" i="1"/>
  <c r="K595" i="1"/>
  <c r="I595" i="1"/>
  <c r="H595" i="1"/>
  <c r="G595" i="1"/>
  <c r="F595" i="1"/>
  <c r="N594" i="1"/>
  <c r="M594" i="1"/>
  <c r="L594" i="1"/>
  <c r="K594" i="1"/>
  <c r="I594" i="1"/>
  <c r="H594" i="1"/>
  <c r="G594" i="1"/>
  <c r="F594" i="1"/>
  <c r="N593" i="1"/>
  <c r="M593" i="1"/>
  <c r="L593" i="1"/>
  <c r="K593" i="1"/>
  <c r="I593" i="1"/>
  <c r="H593" i="1"/>
  <c r="G593" i="1"/>
  <c r="F593" i="1"/>
  <c r="N592" i="1"/>
  <c r="M592" i="1"/>
  <c r="L592" i="1"/>
  <c r="K592" i="1"/>
  <c r="I592" i="1"/>
  <c r="H592" i="1"/>
  <c r="G592" i="1"/>
  <c r="F592" i="1"/>
  <c r="N591" i="1"/>
  <c r="M591" i="1"/>
  <c r="L591" i="1"/>
  <c r="K591" i="1"/>
  <c r="I591" i="1"/>
  <c r="H591" i="1"/>
  <c r="G591" i="1"/>
  <c r="F591" i="1"/>
  <c r="N590" i="1"/>
  <c r="M590" i="1"/>
  <c r="L590" i="1"/>
  <c r="K590" i="1"/>
  <c r="I590" i="1"/>
  <c r="H590" i="1"/>
  <c r="G590" i="1"/>
  <c r="F590" i="1"/>
  <c r="N589" i="1"/>
  <c r="M589" i="1"/>
  <c r="L589" i="1"/>
  <c r="K589" i="1"/>
  <c r="I589" i="1"/>
  <c r="H589" i="1"/>
  <c r="G589" i="1"/>
  <c r="F589" i="1"/>
  <c r="N588" i="1"/>
  <c r="M588" i="1"/>
  <c r="L588" i="1"/>
  <c r="K588" i="1"/>
  <c r="I588" i="1"/>
  <c r="H588" i="1"/>
  <c r="G588" i="1"/>
  <c r="F588" i="1"/>
  <c r="N587" i="1"/>
  <c r="M587" i="1"/>
  <c r="L587" i="1"/>
  <c r="K587" i="1"/>
  <c r="I587" i="1"/>
  <c r="H587" i="1"/>
  <c r="G587" i="1"/>
  <c r="F587" i="1"/>
  <c r="N586" i="1"/>
  <c r="M586" i="1"/>
  <c r="L586" i="1"/>
  <c r="K586" i="1"/>
  <c r="I586" i="1"/>
  <c r="H586" i="1"/>
  <c r="G586" i="1"/>
  <c r="F586" i="1"/>
  <c r="N585" i="1"/>
  <c r="M585" i="1"/>
  <c r="L585" i="1"/>
  <c r="K585" i="1"/>
  <c r="I585" i="1"/>
  <c r="H585" i="1"/>
  <c r="G585" i="1"/>
  <c r="F585" i="1"/>
  <c r="N584" i="1"/>
  <c r="M584" i="1"/>
  <c r="L584" i="1"/>
  <c r="K584" i="1"/>
  <c r="I584" i="1"/>
  <c r="H584" i="1"/>
  <c r="G584" i="1"/>
  <c r="F584" i="1"/>
  <c r="N583" i="1"/>
  <c r="M583" i="1"/>
  <c r="L583" i="1"/>
  <c r="K583" i="1"/>
  <c r="I583" i="1"/>
  <c r="H583" i="1"/>
  <c r="G583" i="1"/>
  <c r="F583" i="1"/>
  <c r="N582" i="1"/>
  <c r="M582" i="1"/>
  <c r="L582" i="1"/>
  <c r="K582" i="1"/>
  <c r="I582" i="1"/>
  <c r="H582" i="1"/>
  <c r="G582" i="1"/>
  <c r="F582" i="1"/>
  <c r="N581" i="1"/>
  <c r="M581" i="1"/>
  <c r="L581" i="1"/>
  <c r="K581" i="1"/>
  <c r="I581" i="1"/>
  <c r="H581" i="1"/>
  <c r="G581" i="1"/>
  <c r="F581" i="1"/>
  <c r="N580" i="1"/>
  <c r="M580" i="1"/>
  <c r="L580" i="1"/>
  <c r="K580" i="1"/>
  <c r="I580" i="1"/>
  <c r="H580" i="1"/>
  <c r="G580" i="1"/>
  <c r="F580" i="1"/>
  <c r="N579" i="1"/>
  <c r="M579" i="1"/>
  <c r="L579" i="1"/>
  <c r="K579" i="1"/>
  <c r="I579" i="1"/>
  <c r="H579" i="1"/>
  <c r="G579" i="1"/>
  <c r="F579" i="1"/>
  <c r="N578" i="1"/>
  <c r="M578" i="1"/>
  <c r="L578" i="1"/>
  <c r="K578" i="1"/>
  <c r="I578" i="1"/>
  <c r="H578" i="1"/>
  <c r="G578" i="1"/>
  <c r="F578" i="1"/>
  <c r="N577" i="1"/>
  <c r="M577" i="1"/>
  <c r="L577" i="1"/>
  <c r="K577" i="1"/>
  <c r="I577" i="1"/>
  <c r="H577" i="1"/>
  <c r="G577" i="1"/>
  <c r="F577" i="1"/>
  <c r="N576" i="1"/>
  <c r="M576" i="1"/>
  <c r="L576" i="1"/>
  <c r="K576" i="1"/>
  <c r="I576" i="1"/>
  <c r="H576" i="1"/>
  <c r="G576" i="1"/>
  <c r="F576" i="1"/>
  <c r="N575" i="1"/>
  <c r="M575" i="1"/>
  <c r="L575" i="1"/>
  <c r="K575" i="1"/>
  <c r="I575" i="1"/>
  <c r="H575" i="1"/>
  <c r="G575" i="1"/>
  <c r="F575" i="1"/>
  <c r="N574" i="1"/>
  <c r="M574" i="1"/>
  <c r="L574" i="1"/>
  <c r="K574" i="1"/>
  <c r="I574" i="1"/>
  <c r="H574" i="1"/>
  <c r="G574" i="1"/>
  <c r="F574" i="1"/>
  <c r="N573" i="1"/>
  <c r="M573" i="1"/>
  <c r="L573" i="1"/>
  <c r="K573" i="1"/>
  <c r="I573" i="1"/>
  <c r="H573" i="1"/>
  <c r="G573" i="1"/>
  <c r="F573" i="1"/>
  <c r="N572" i="1"/>
  <c r="M572" i="1"/>
  <c r="L572" i="1"/>
  <c r="K572" i="1"/>
  <c r="I572" i="1"/>
  <c r="H572" i="1"/>
  <c r="G572" i="1"/>
  <c r="F572" i="1"/>
  <c r="N571" i="1"/>
  <c r="M571" i="1"/>
  <c r="L571" i="1"/>
  <c r="K571" i="1"/>
  <c r="I571" i="1"/>
  <c r="H571" i="1"/>
  <c r="G571" i="1"/>
  <c r="F571" i="1"/>
  <c r="N570" i="1"/>
  <c r="M570" i="1"/>
  <c r="L570" i="1"/>
  <c r="K570" i="1"/>
  <c r="I570" i="1"/>
  <c r="H570" i="1"/>
  <c r="G570" i="1"/>
  <c r="F570" i="1"/>
  <c r="N569" i="1"/>
  <c r="M569" i="1"/>
  <c r="L569" i="1"/>
  <c r="K569" i="1"/>
  <c r="I569" i="1"/>
  <c r="H569" i="1"/>
  <c r="G569" i="1"/>
  <c r="F569" i="1"/>
  <c r="N568" i="1"/>
  <c r="M568" i="1"/>
  <c r="L568" i="1"/>
  <c r="K568" i="1"/>
  <c r="I568" i="1"/>
  <c r="H568" i="1"/>
  <c r="G568" i="1"/>
  <c r="F568" i="1"/>
  <c r="N567" i="1"/>
  <c r="M567" i="1"/>
  <c r="L567" i="1"/>
  <c r="K567" i="1"/>
  <c r="I567" i="1"/>
  <c r="H567" i="1"/>
  <c r="G567" i="1"/>
  <c r="F567" i="1"/>
  <c r="N566" i="1"/>
  <c r="M566" i="1"/>
  <c r="L566" i="1"/>
  <c r="K566" i="1"/>
  <c r="I566" i="1"/>
  <c r="H566" i="1"/>
  <c r="G566" i="1"/>
  <c r="F566" i="1"/>
  <c r="N565" i="1"/>
  <c r="M565" i="1"/>
  <c r="L565" i="1"/>
  <c r="K565" i="1"/>
  <c r="I565" i="1"/>
  <c r="H565" i="1"/>
  <c r="G565" i="1"/>
  <c r="F565" i="1"/>
  <c r="N564" i="1"/>
  <c r="M564" i="1"/>
  <c r="L564" i="1"/>
  <c r="K564" i="1"/>
  <c r="I564" i="1"/>
  <c r="H564" i="1"/>
  <c r="G564" i="1"/>
  <c r="F564" i="1"/>
  <c r="N563" i="1"/>
  <c r="M563" i="1"/>
  <c r="L563" i="1"/>
  <c r="K563" i="1"/>
  <c r="I563" i="1"/>
  <c r="H563" i="1"/>
  <c r="G563" i="1"/>
  <c r="F563" i="1"/>
  <c r="N562" i="1"/>
  <c r="M562" i="1"/>
  <c r="L562" i="1"/>
  <c r="K562" i="1"/>
  <c r="I562" i="1"/>
  <c r="H562" i="1"/>
  <c r="G562" i="1"/>
  <c r="F562" i="1"/>
  <c r="N561" i="1"/>
  <c r="M561" i="1"/>
  <c r="L561" i="1"/>
  <c r="K561" i="1"/>
  <c r="I561" i="1"/>
  <c r="H561" i="1"/>
  <c r="G561" i="1"/>
  <c r="F561" i="1"/>
  <c r="N560" i="1"/>
  <c r="M560" i="1"/>
  <c r="L560" i="1"/>
  <c r="K560" i="1"/>
  <c r="I560" i="1"/>
  <c r="H560" i="1"/>
  <c r="G560" i="1"/>
  <c r="F560" i="1"/>
  <c r="N559" i="1"/>
  <c r="M559" i="1"/>
  <c r="L559" i="1"/>
  <c r="K559" i="1"/>
  <c r="I559" i="1"/>
  <c r="H559" i="1"/>
  <c r="G559" i="1"/>
  <c r="F559" i="1"/>
  <c r="N558" i="1"/>
  <c r="M558" i="1"/>
  <c r="L558" i="1"/>
  <c r="K558" i="1"/>
  <c r="I558" i="1"/>
  <c r="H558" i="1"/>
  <c r="G558" i="1"/>
  <c r="F558" i="1"/>
  <c r="N557" i="1"/>
  <c r="M557" i="1"/>
  <c r="L557" i="1"/>
  <c r="K557" i="1"/>
  <c r="I557" i="1"/>
  <c r="H557" i="1"/>
  <c r="G557" i="1"/>
  <c r="F557" i="1"/>
  <c r="N556" i="1"/>
  <c r="M556" i="1"/>
  <c r="L556" i="1"/>
  <c r="K556" i="1"/>
  <c r="I556" i="1"/>
  <c r="H556" i="1"/>
  <c r="G556" i="1"/>
  <c r="F556" i="1"/>
  <c r="N555" i="1"/>
  <c r="M555" i="1"/>
  <c r="L555" i="1"/>
  <c r="K555" i="1"/>
  <c r="I555" i="1"/>
  <c r="H555" i="1"/>
  <c r="G555" i="1"/>
  <c r="F555" i="1"/>
  <c r="N554" i="1"/>
  <c r="M554" i="1"/>
  <c r="L554" i="1"/>
  <c r="K554" i="1"/>
  <c r="I554" i="1"/>
  <c r="H554" i="1"/>
  <c r="G554" i="1"/>
  <c r="F554" i="1"/>
  <c r="N553" i="1"/>
  <c r="M553" i="1"/>
  <c r="L553" i="1"/>
  <c r="K553" i="1"/>
  <c r="I553" i="1"/>
  <c r="H553" i="1"/>
  <c r="G553" i="1"/>
  <c r="F553" i="1"/>
  <c r="N552" i="1"/>
  <c r="M552" i="1"/>
  <c r="L552" i="1"/>
  <c r="K552" i="1"/>
  <c r="I552" i="1"/>
  <c r="H552" i="1"/>
  <c r="G552" i="1"/>
  <c r="F552" i="1"/>
  <c r="N551" i="1"/>
  <c r="M551" i="1"/>
  <c r="L551" i="1"/>
  <c r="K551" i="1"/>
  <c r="I551" i="1"/>
  <c r="H551" i="1"/>
  <c r="G551" i="1"/>
  <c r="F551" i="1"/>
  <c r="N550" i="1"/>
  <c r="M550" i="1"/>
  <c r="L550" i="1"/>
  <c r="K550" i="1"/>
  <c r="I550" i="1"/>
  <c r="H550" i="1"/>
  <c r="G550" i="1"/>
  <c r="F550" i="1"/>
  <c r="N549" i="1"/>
  <c r="M549" i="1"/>
  <c r="L549" i="1"/>
  <c r="K549" i="1"/>
  <c r="I549" i="1"/>
  <c r="H549" i="1"/>
  <c r="G549" i="1"/>
  <c r="F549" i="1"/>
  <c r="N548" i="1"/>
  <c r="M548" i="1"/>
  <c r="L548" i="1"/>
  <c r="K548" i="1"/>
  <c r="I548" i="1"/>
  <c r="H548" i="1"/>
  <c r="G548" i="1"/>
  <c r="F548" i="1"/>
  <c r="N547" i="1"/>
  <c r="M547" i="1"/>
  <c r="L547" i="1"/>
  <c r="K547" i="1"/>
  <c r="I547" i="1"/>
  <c r="H547" i="1"/>
  <c r="G547" i="1"/>
  <c r="F547" i="1"/>
  <c r="N546" i="1"/>
  <c r="M546" i="1"/>
  <c r="L546" i="1"/>
  <c r="K546" i="1"/>
  <c r="I546" i="1"/>
  <c r="H546" i="1"/>
  <c r="G546" i="1"/>
  <c r="F546" i="1"/>
  <c r="N545" i="1"/>
  <c r="M545" i="1"/>
  <c r="L545" i="1"/>
  <c r="K545" i="1"/>
  <c r="I545" i="1"/>
  <c r="H545" i="1"/>
  <c r="G545" i="1"/>
  <c r="F545" i="1"/>
  <c r="N544" i="1"/>
  <c r="M544" i="1"/>
  <c r="L544" i="1"/>
  <c r="K544" i="1"/>
  <c r="I544" i="1"/>
  <c r="H544" i="1"/>
  <c r="G544" i="1"/>
  <c r="F544" i="1"/>
  <c r="N543" i="1"/>
  <c r="M543" i="1"/>
  <c r="L543" i="1"/>
  <c r="K543" i="1"/>
  <c r="I543" i="1"/>
  <c r="H543" i="1"/>
  <c r="G543" i="1"/>
  <c r="F543" i="1"/>
  <c r="N542" i="1"/>
  <c r="M542" i="1"/>
  <c r="L542" i="1"/>
  <c r="K542" i="1"/>
  <c r="I542" i="1"/>
  <c r="H542" i="1"/>
  <c r="G542" i="1"/>
  <c r="F542" i="1"/>
  <c r="N541" i="1"/>
  <c r="M541" i="1"/>
  <c r="L541" i="1"/>
  <c r="K541" i="1"/>
  <c r="I541" i="1"/>
  <c r="H541" i="1"/>
  <c r="G541" i="1"/>
  <c r="F541" i="1"/>
  <c r="N540" i="1"/>
  <c r="M540" i="1"/>
  <c r="L540" i="1"/>
  <c r="K540" i="1"/>
  <c r="I540" i="1"/>
  <c r="H540" i="1"/>
  <c r="G540" i="1"/>
  <c r="F540" i="1"/>
  <c r="N539" i="1"/>
  <c r="M539" i="1"/>
  <c r="L539" i="1"/>
  <c r="K539" i="1"/>
  <c r="I539" i="1"/>
  <c r="H539" i="1"/>
  <c r="G539" i="1"/>
  <c r="F539" i="1"/>
  <c r="N538" i="1"/>
  <c r="M538" i="1"/>
  <c r="L538" i="1"/>
  <c r="K538" i="1"/>
  <c r="I538" i="1"/>
  <c r="H538" i="1"/>
  <c r="G538" i="1"/>
  <c r="F538" i="1"/>
  <c r="N537" i="1"/>
  <c r="M537" i="1"/>
  <c r="L537" i="1"/>
  <c r="K537" i="1"/>
  <c r="I537" i="1"/>
  <c r="H537" i="1"/>
  <c r="G537" i="1"/>
  <c r="F537" i="1"/>
  <c r="N536" i="1"/>
  <c r="M536" i="1"/>
  <c r="L536" i="1"/>
  <c r="K536" i="1"/>
  <c r="I536" i="1"/>
  <c r="H536" i="1"/>
  <c r="G536" i="1"/>
  <c r="F536" i="1"/>
  <c r="N535" i="1"/>
  <c r="M535" i="1"/>
  <c r="L535" i="1"/>
  <c r="K535" i="1"/>
  <c r="I535" i="1"/>
  <c r="H535" i="1"/>
  <c r="G535" i="1"/>
  <c r="F535" i="1"/>
  <c r="N534" i="1"/>
  <c r="M534" i="1"/>
  <c r="L534" i="1"/>
  <c r="K534" i="1"/>
  <c r="I534" i="1"/>
  <c r="H534" i="1"/>
  <c r="G534" i="1"/>
  <c r="F534" i="1"/>
  <c r="N533" i="1"/>
  <c r="M533" i="1"/>
  <c r="L533" i="1"/>
  <c r="K533" i="1"/>
  <c r="I533" i="1"/>
  <c r="H533" i="1"/>
  <c r="G533" i="1"/>
  <c r="F533" i="1"/>
  <c r="N532" i="1"/>
  <c r="M532" i="1"/>
  <c r="L532" i="1"/>
  <c r="K532" i="1"/>
  <c r="I532" i="1"/>
  <c r="H532" i="1"/>
  <c r="G532" i="1"/>
  <c r="F532" i="1"/>
  <c r="N531" i="1"/>
  <c r="M531" i="1"/>
  <c r="L531" i="1"/>
  <c r="K531" i="1"/>
  <c r="I531" i="1"/>
  <c r="H531" i="1"/>
  <c r="G531" i="1"/>
  <c r="F531" i="1"/>
  <c r="N530" i="1"/>
  <c r="M530" i="1"/>
  <c r="L530" i="1"/>
  <c r="K530" i="1"/>
  <c r="I530" i="1"/>
  <c r="H530" i="1"/>
  <c r="G530" i="1"/>
  <c r="F530" i="1"/>
  <c r="N529" i="1"/>
  <c r="M529" i="1"/>
  <c r="L529" i="1"/>
  <c r="K529" i="1"/>
  <c r="I529" i="1"/>
  <c r="H529" i="1"/>
  <c r="G529" i="1"/>
  <c r="F529" i="1"/>
  <c r="N528" i="1"/>
  <c r="M528" i="1"/>
  <c r="L528" i="1"/>
  <c r="K528" i="1"/>
  <c r="I528" i="1"/>
  <c r="H528" i="1"/>
  <c r="G528" i="1"/>
  <c r="F528" i="1"/>
  <c r="N527" i="1"/>
  <c r="M527" i="1"/>
  <c r="L527" i="1"/>
  <c r="K527" i="1"/>
  <c r="I527" i="1"/>
  <c r="H527" i="1"/>
  <c r="G527" i="1"/>
  <c r="F527" i="1"/>
  <c r="N526" i="1"/>
  <c r="M526" i="1"/>
  <c r="L526" i="1"/>
  <c r="K526" i="1"/>
  <c r="I526" i="1"/>
  <c r="H526" i="1"/>
  <c r="G526" i="1"/>
  <c r="F526" i="1"/>
  <c r="N525" i="1"/>
  <c r="M525" i="1"/>
  <c r="L525" i="1"/>
  <c r="K525" i="1"/>
  <c r="I525" i="1"/>
  <c r="H525" i="1"/>
  <c r="G525" i="1"/>
  <c r="F525" i="1"/>
  <c r="N524" i="1"/>
  <c r="M524" i="1"/>
  <c r="L524" i="1"/>
  <c r="K524" i="1"/>
  <c r="I524" i="1"/>
  <c r="H524" i="1"/>
  <c r="G524" i="1"/>
  <c r="F524" i="1"/>
  <c r="N523" i="1"/>
  <c r="M523" i="1"/>
  <c r="L523" i="1"/>
  <c r="K523" i="1"/>
  <c r="I523" i="1"/>
  <c r="H523" i="1"/>
  <c r="G523" i="1"/>
  <c r="F523" i="1"/>
  <c r="N522" i="1"/>
  <c r="M522" i="1"/>
  <c r="L522" i="1"/>
  <c r="K522" i="1"/>
  <c r="I522" i="1"/>
  <c r="H522" i="1"/>
  <c r="G522" i="1"/>
  <c r="F522" i="1"/>
  <c r="N521" i="1"/>
  <c r="M521" i="1"/>
  <c r="L521" i="1"/>
  <c r="K521" i="1"/>
  <c r="I521" i="1"/>
  <c r="H521" i="1"/>
  <c r="G521" i="1"/>
  <c r="F521" i="1"/>
  <c r="N520" i="1"/>
  <c r="M520" i="1"/>
  <c r="L520" i="1"/>
  <c r="K520" i="1"/>
  <c r="I520" i="1"/>
  <c r="H520" i="1"/>
  <c r="G520" i="1"/>
  <c r="F520" i="1"/>
  <c r="N519" i="1"/>
  <c r="M519" i="1"/>
  <c r="L519" i="1"/>
  <c r="K519" i="1"/>
  <c r="I519" i="1"/>
  <c r="H519" i="1"/>
  <c r="G519" i="1"/>
  <c r="F519" i="1"/>
  <c r="N518" i="1"/>
  <c r="M518" i="1"/>
  <c r="L518" i="1"/>
  <c r="K518" i="1"/>
  <c r="I518" i="1"/>
  <c r="H518" i="1"/>
  <c r="G518" i="1"/>
  <c r="F518" i="1"/>
  <c r="N517" i="1"/>
  <c r="M517" i="1"/>
  <c r="L517" i="1"/>
  <c r="K517" i="1"/>
  <c r="I517" i="1"/>
  <c r="H517" i="1"/>
  <c r="G517" i="1"/>
  <c r="F517" i="1"/>
  <c r="N516" i="1"/>
  <c r="M516" i="1"/>
  <c r="L516" i="1"/>
  <c r="K516" i="1"/>
  <c r="I516" i="1"/>
  <c r="H516" i="1"/>
  <c r="G516" i="1"/>
  <c r="F516" i="1"/>
  <c r="N515" i="1"/>
  <c r="M515" i="1"/>
  <c r="L515" i="1"/>
  <c r="K515" i="1"/>
  <c r="I515" i="1"/>
  <c r="H515" i="1"/>
  <c r="G515" i="1"/>
  <c r="F515" i="1"/>
  <c r="N514" i="1"/>
  <c r="M514" i="1"/>
  <c r="L514" i="1"/>
  <c r="K514" i="1"/>
  <c r="I514" i="1"/>
  <c r="H514" i="1"/>
  <c r="G514" i="1"/>
  <c r="F514" i="1"/>
  <c r="N513" i="1"/>
  <c r="M513" i="1"/>
  <c r="L513" i="1"/>
  <c r="K513" i="1"/>
  <c r="I513" i="1"/>
  <c r="H513" i="1"/>
  <c r="G513" i="1"/>
  <c r="F513" i="1"/>
  <c r="N512" i="1"/>
  <c r="M512" i="1"/>
  <c r="L512" i="1"/>
  <c r="K512" i="1"/>
  <c r="I512" i="1"/>
  <c r="H512" i="1"/>
  <c r="G512" i="1"/>
  <c r="F512" i="1"/>
  <c r="N511" i="1"/>
  <c r="M511" i="1"/>
  <c r="L511" i="1"/>
  <c r="K511" i="1"/>
  <c r="I511" i="1"/>
  <c r="H511" i="1"/>
  <c r="G511" i="1"/>
  <c r="F511" i="1"/>
  <c r="N510" i="1"/>
  <c r="M510" i="1"/>
  <c r="L510" i="1"/>
  <c r="K510" i="1"/>
  <c r="I510" i="1"/>
  <c r="H510" i="1"/>
  <c r="G510" i="1"/>
  <c r="F510" i="1"/>
  <c r="N509" i="1"/>
  <c r="M509" i="1"/>
  <c r="L509" i="1"/>
  <c r="K509" i="1"/>
  <c r="I509" i="1"/>
  <c r="H509" i="1"/>
  <c r="G509" i="1"/>
  <c r="F509" i="1"/>
  <c r="N508" i="1"/>
  <c r="M508" i="1"/>
  <c r="L508" i="1"/>
  <c r="K508" i="1"/>
  <c r="I508" i="1"/>
  <c r="H508" i="1"/>
  <c r="G508" i="1"/>
  <c r="F508" i="1"/>
  <c r="N507" i="1"/>
  <c r="M507" i="1"/>
  <c r="L507" i="1"/>
  <c r="K507" i="1"/>
  <c r="I507" i="1"/>
  <c r="H507" i="1"/>
  <c r="G507" i="1"/>
  <c r="F507" i="1"/>
  <c r="N506" i="1"/>
  <c r="M506" i="1"/>
  <c r="L506" i="1"/>
  <c r="K506" i="1"/>
  <c r="I506" i="1"/>
  <c r="H506" i="1"/>
  <c r="G506" i="1"/>
  <c r="F506" i="1"/>
  <c r="N505" i="1"/>
  <c r="M505" i="1"/>
  <c r="L505" i="1"/>
  <c r="K505" i="1"/>
  <c r="I505" i="1"/>
  <c r="H505" i="1"/>
  <c r="G505" i="1"/>
  <c r="F505" i="1"/>
  <c r="N504" i="1"/>
  <c r="M504" i="1"/>
  <c r="L504" i="1"/>
  <c r="K504" i="1"/>
  <c r="I504" i="1"/>
  <c r="H504" i="1"/>
  <c r="G504" i="1"/>
  <c r="F504" i="1"/>
  <c r="N503" i="1"/>
  <c r="M503" i="1"/>
  <c r="L503" i="1"/>
  <c r="K503" i="1"/>
  <c r="I503" i="1"/>
  <c r="H503" i="1"/>
  <c r="G503" i="1"/>
  <c r="F503" i="1"/>
  <c r="N502" i="1"/>
  <c r="M502" i="1"/>
  <c r="L502" i="1"/>
  <c r="K502" i="1"/>
  <c r="I502" i="1"/>
  <c r="H502" i="1"/>
  <c r="G502" i="1"/>
  <c r="F502" i="1"/>
  <c r="N501" i="1"/>
  <c r="M501" i="1"/>
  <c r="L501" i="1"/>
  <c r="K501" i="1"/>
  <c r="I501" i="1"/>
  <c r="H501" i="1"/>
  <c r="G501" i="1"/>
  <c r="F501" i="1"/>
  <c r="N500" i="1"/>
  <c r="M500" i="1"/>
  <c r="L500" i="1"/>
  <c r="K500" i="1"/>
  <c r="I500" i="1"/>
  <c r="H500" i="1"/>
  <c r="G500" i="1"/>
  <c r="F500" i="1"/>
  <c r="N499" i="1"/>
  <c r="M499" i="1"/>
  <c r="L499" i="1"/>
  <c r="K499" i="1"/>
  <c r="I499" i="1"/>
  <c r="H499" i="1"/>
  <c r="G499" i="1"/>
  <c r="F499" i="1"/>
  <c r="N498" i="1"/>
  <c r="M498" i="1"/>
  <c r="L498" i="1"/>
  <c r="K498" i="1"/>
  <c r="I498" i="1"/>
  <c r="H498" i="1"/>
  <c r="G498" i="1"/>
  <c r="F498" i="1"/>
  <c r="N497" i="1"/>
  <c r="M497" i="1"/>
  <c r="L497" i="1"/>
  <c r="K497" i="1"/>
  <c r="I497" i="1"/>
  <c r="H497" i="1"/>
  <c r="G497" i="1"/>
  <c r="F497" i="1"/>
  <c r="N496" i="1"/>
  <c r="M496" i="1"/>
  <c r="L496" i="1"/>
  <c r="K496" i="1"/>
  <c r="I496" i="1"/>
  <c r="H496" i="1"/>
  <c r="G496" i="1"/>
  <c r="F496" i="1"/>
  <c r="N495" i="1"/>
  <c r="M495" i="1"/>
  <c r="L495" i="1"/>
  <c r="K495" i="1"/>
  <c r="I495" i="1"/>
  <c r="H495" i="1"/>
  <c r="G495" i="1"/>
  <c r="F495" i="1"/>
  <c r="N494" i="1"/>
  <c r="M494" i="1"/>
  <c r="L494" i="1"/>
  <c r="K494" i="1"/>
  <c r="I494" i="1"/>
  <c r="H494" i="1"/>
  <c r="G494" i="1"/>
  <c r="F494" i="1"/>
  <c r="N493" i="1"/>
  <c r="M493" i="1"/>
  <c r="L493" i="1"/>
  <c r="K493" i="1"/>
  <c r="I493" i="1"/>
  <c r="H493" i="1"/>
  <c r="G493" i="1"/>
  <c r="F493" i="1"/>
  <c r="N492" i="1"/>
  <c r="M492" i="1"/>
  <c r="L492" i="1"/>
  <c r="K492" i="1"/>
  <c r="I492" i="1"/>
  <c r="H492" i="1"/>
  <c r="G492" i="1"/>
  <c r="F492" i="1"/>
  <c r="N491" i="1"/>
  <c r="M491" i="1"/>
  <c r="L491" i="1"/>
  <c r="K491" i="1"/>
  <c r="I491" i="1"/>
  <c r="H491" i="1"/>
  <c r="G491" i="1"/>
  <c r="F491" i="1"/>
  <c r="N490" i="1"/>
  <c r="M490" i="1"/>
  <c r="L490" i="1"/>
  <c r="K490" i="1"/>
  <c r="I490" i="1"/>
  <c r="H490" i="1"/>
  <c r="G490" i="1"/>
  <c r="F490" i="1"/>
  <c r="N489" i="1"/>
  <c r="M489" i="1"/>
  <c r="L489" i="1"/>
  <c r="K489" i="1"/>
  <c r="I489" i="1"/>
  <c r="H489" i="1"/>
  <c r="G489" i="1"/>
  <c r="F489" i="1"/>
  <c r="N488" i="1"/>
  <c r="M488" i="1"/>
  <c r="L488" i="1"/>
  <c r="K488" i="1"/>
  <c r="I488" i="1"/>
  <c r="H488" i="1"/>
  <c r="G488" i="1"/>
  <c r="F488" i="1"/>
  <c r="N487" i="1"/>
  <c r="M487" i="1"/>
  <c r="L487" i="1"/>
  <c r="K487" i="1"/>
  <c r="I487" i="1"/>
  <c r="H487" i="1"/>
  <c r="G487" i="1"/>
  <c r="F487" i="1"/>
  <c r="N486" i="1"/>
  <c r="M486" i="1"/>
  <c r="L486" i="1"/>
  <c r="K486" i="1"/>
  <c r="I486" i="1"/>
  <c r="H486" i="1"/>
  <c r="G486" i="1"/>
  <c r="F486" i="1"/>
  <c r="N485" i="1"/>
  <c r="M485" i="1"/>
  <c r="L485" i="1"/>
  <c r="K485" i="1"/>
  <c r="I485" i="1"/>
  <c r="H485" i="1"/>
  <c r="G485" i="1"/>
  <c r="F485" i="1"/>
  <c r="N484" i="1"/>
  <c r="M484" i="1"/>
  <c r="L484" i="1"/>
  <c r="K484" i="1"/>
  <c r="I484" i="1"/>
  <c r="H484" i="1"/>
  <c r="G484" i="1"/>
  <c r="F484" i="1"/>
  <c r="N483" i="1"/>
  <c r="M483" i="1"/>
  <c r="L483" i="1"/>
  <c r="K483" i="1"/>
  <c r="I483" i="1"/>
  <c r="H483" i="1"/>
  <c r="G483" i="1"/>
  <c r="F483" i="1"/>
  <c r="N482" i="1"/>
  <c r="M482" i="1"/>
  <c r="L482" i="1"/>
  <c r="K482" i="1"/>
  <c r="I482" i="1"/>
  <c r="H482" i="1"/>
  <c r="G482" i="1"/>
  <c r="F482" i="1"/>
  <c r="N481" i="1"/>
  <c r="M481" i="1"/>
  <c r="L481" i="1"/>
  <c r="K481" i="1"/>
  <c r="I481" i="1"/>
  <c r="H481" i="1"/>
  <c r="G481" i="1"/>
  <c r="F481" i="1"/>
  <c r="N480" i="1"/>
  <c r="M480" i="1"/>
  <c r="L480" i="1"/>
  <c r="K480" i="1"/>
  <c r="I480" i="1"/>
  <c r="H480" i="1"/>
  <c r="G480" i="1"/>
  <c r="F480" i="1"/>
  <c r="N479" i="1"/>
  <c r="M479" i="1"/>
  <c r="L479" i="1"/>
  <c r="K479" i="1"/>
  <c r="I479" i="1"/>
  <c r="H479" i="1"/>
  <c r="G479" i="1"/>
  <c r="F479" i="1"/>
  <c r="N478" i="1"/>
  <c r="M478" i="1"/>
  <c r="L478" i="1"/>
  <c r="K478" i="1"/>
  <c r="I478" i="1"/>
  <c r="H478" i="1"/>
  <c r="G478" i="1"/>
  <c r="F478" i="1"/>
  <c r="N477" i="1"/>
  <c r="M477" i="1"/>
  <c r="L477" i="1"/>
  <c r="K477" i="1"/>
  <c r="I477" i="1"/>
  <c r="H477" i="1"/>
  <c r="G477" i="1"/>
  <c r="F477" i="1"/>
  <c r="N476" i="1"/>
  <c r="M476" i="1"/>
  <c r="L476" i="1"/>
  <c r="K476" i="1"/>
  <c r="I476" i="1"/>
  <c r="H476" i="1"/>
  <c r="G476" i="1"/>
  <c r="F476" i="1"/>
  <c r="N475" i="1"/>
  <c r="M475" i="1"/>
  <c r="L475" i="1"/>
  <c r="K475" i="1"/>
  <c r="I475" i="1"/>
  <c r="H475" i="1"/>
  <c r="G475" i="1"/>
  <c r="F475" i="1"/>
  <c r="N474" i="1"/>
  <c r="M474" i="1"/>
  <c r="L474" i="1"/>
  <c r="K474" i="1"/>
  <c r="I474" i="1"/>
  <c r="H474" i="1"/>
  <c r="G474" i="1"/>
  <c r="F474" i="1"/>
  <c r="N473" i="1"/>
  <c r="M473" i="1"/>
  <c r="L473" i="1"/>
  <c r="K473" i="1"/>
  <c r="I473" i="1"/>
  <c r="H473" i="1"/>
  <c r="G473" i="1"/>
  <c r="F473" i="1"/>
  <c r="N472" i="1"/>
  <c r="M472" i="1"/>
  <c r="L472" i="1"/>
  <c r="K472" i="1"/>
  <c r="I472" i="1"/>
  <c r="H472" i="1"/>
  <c r="G472" i="1"/>
  <c r="F472" i="1"/>
  <c r="N471" i="1"/>
  <c r="M471" i="1"/>
  <c r="L471" i="1"/>
  <c r="K471" i="1"/>
  <c r="I471" i="1"/>
  <c r="H471" i="1"/>
  <c r="G471" i="1"/>
  <c r="F471" i="1"/>
  <c r="N470" i="1"/>
  <c r="M470" i="1"/>
  <c r="L470" i="1"/>
  <c r="K470" i="1"/>
  <c r="I470" i="1"/>
  <c r="H470" i="1"/>
  <c r="G470" i="1"/>
  <c r="F470" i="1"/>
  <c r="N469" i="1"/>
  <c r="M469" i="1"/>
  <c r="L469" i="1"/>
  <c r="K469" i="1"/>
  <c r="I469" i="1"/>
  <c r="H469" i="1"/>
  <c r="G469" i="1"/>
  <c r="F469" i="1"/>
  <c r="N468" i="1"/>
  <c r="M468" i="1"/>
  <c r="L468" i="1"/>
  <c r="K468" i="1"/>
  <c r="I468" i="1"/>
  <c r="H468" i="1"/>
  <c r="G468" i="1"/>
  <c r="F468" i="1"/>
  <c r="N467" i="1"/>
  <c r="M467" i="1"/>
  <c r="L467" i="1"/>
  <c r="K467" i="1"/>
  <c r="I467" i="1"/>
  <c r="H467" i="1"/>
  <c r="G467" i="1"/>
  <c r="F467" i="1"/>
  <c r="N466" i="1"/>
  <c r="M466" i="1"/>
  <c r="L466" i="1"/>
  <c r="K466" i="1"/>
  <c r="I466" i="1"/>
  <c r="H466" i="1"/>
  <c r="G466" i="1"/>
  <c r="F466" i="1"/>
  <c r="N465" i="1"/>
  <c r="M465" i="1"/>
  <c r="L465" i="1"/>
  <c r="K465" i="1"/>
  <c r="I465" i="1"/>
  <c r="H465" i="1"/>
  <c r="G465" i="1"/>
  <c r="F465" i="1"/>
  <c r="N464" i="1"/>
  <c r="M464" i="1"/>
  <c r="L464" i="1"/>
  <c r="K464" i="1"/>
  <c r="I464" i="1"/>
  <c r="H464" i="1"/>
  <c r="G464" i="1"/>
  <c r="F464" i="1"/>
  <c r="N463" i="1"/>
  <c r="M463" i="1"/>
  <c r="L463" i="1"/>
  <c r="K463" i="1"/>
  <c r="I463" i="1"/>
  <c r="H463" i="1"/>
  <c r="G463" i="1"/>
  <c r="F463" i="1"/>
  <c r="N462" i="1"/>
  <c r="M462" i="1"/>
  <c r="L462" i="1"/>
  <c r="K462" i="1"/>
  <c r="I462" i="1"/>
  <c r="H462" i="1"/>
  <c r="G462" i="1"/>
  <c r="F462" i="1"/>
  <c r="N461" i="1"/>
  <c r="M461" i="1"/>
  <c r="L461" i="1"/>
  <c r="K461" i="1"/>
  <c r="I461" i="1"/>
  <c r="H461" i="1"/>
  <c r="G461" i="1"/>
  <c r="F461" i="1"/>
  <c r="N460" i="1"/>
  <c r="M460" i="1"/>
  <c r="L460" i="1"/>
  <c r="K460" i="1"/>
  <c r="I460" i="1"/>
  <c r="H460" i="1"/>
  <c r="G460" i="1"/>
  <c r="F460" i="1"/>
  <c r="N459" i="1"/>
  <c r="M459" i="1"/>
  <c r="L459" i="1"/>
  <c r="K459" i="1"/>
  <c r="I459" i="1"/>
  <c r="H459" i="1"/>
  <c r="G459" i="1"/>
  <c r="F459" i="1"/>
  <c r="N458" i="1"/>
  <c r="M458" i="1"/>
  <c r="L458" i="1"/>
  <c r="K458" i="1"/>
  <c r="I458" i="1"/>
  <c r="H458" i="1"/>
  <c r="G458" i="1"/>
  <c r="F458" i="1"/>
  <c r="N457" i="1"/>
  <c r="M457" i="1"/>
  <c r="L457" i="1"/>
  <c r="K457" i="1"/>
  <c r="I457" i="1"/>
  <c r="H457" i="1"/>
  <c r="G457" i="1"/>
  <c r="F457" i="1"/>
  <c r="N456" i="1"/>
  <c r="M456" i="1"/>
  <c r="L456" i="1"/>
  <c r="K456" i="1"/>
  <c r="I456" i="1"/>
  <c r="H456" i="1"/>
  <c r="G456" i="1"/>
  <c r="F456" i="1"/>
  <c r="N455" i="1"/>
  <c r="M455" i="1"/>
  <c r="L455" i="1"/>
  <c r="K455" i="1"/>
  <c r="I455" i="1"/>
  <c r="H455" i="1"/>
  <c r="G455" i="1"/>
  <c r="F455" i="1"/>
  <c r="N454" i="1"/>
  <c r="M454" i="1"/>
  <c r="L454" i="1"/>
  <c r="K454" i="1"/>
  <c r="I454" i="1"/>
  <c r="H454" i="1"/>
  <c r="G454" i="1"/>
  <c r="F454" i="1"/>
  <c r="N453" i="1"/>
  <c r="M453" i="1"/>
  <c r="L453" i="1"/>
  <c r="K453" i="1"/>
  <c r="I453" i="1"/>
  <c r="H453" i="1"/>
  <c r="G453" i="1"/>
  <c r="F453" i="1"/>
  <c r="N452" i="1"/>
  <c r="M452" i="1"/>
  <c r="L452" i="1"/>
  <c r="K452" i="1"/>
  <c r="I452" i="1"/>
  <c r="H452" i="1"/>
  <c r="G452" i="1"/>
  <c r="F452" i="1"/>
  <c r="N451" i="1"/>
  <c r="M451" i="1"/>
  <c r="L451" i="1"/>
  <c r="K451" i="1"/>
  <c r="I451" i="1"/>
  <c r="H451" i="1"/>
  <c r="G451" i="1"/>
  <c r="F451" i="1"/>
  <c r="N450" i="1"/>
  <c r="M450" i="1"/>
  <c r="L450" i="1"/>
  <c r="K450" i="1"/>
  <c r="I450" i="1"/>
  <c r="H450" i="1"/>
  <c r="G450" i="1"/>
  <c r="F450" i="1"/>
  <c r="N449" i="1"/>
  <c r="M449" i="1"/>
  <c r="L449" i="1"/>
  <c r="K449" i="1"/>
  <c r="I449" i="1"/>
  <c r="H449" i="1"/>
  <c r="G449" i="1"/>
  <c r="F449" i="1"/>
  <c r="N448" i="1"/>
  <c r="M448" i="1"/>
  <c r="L448" i="1"/>
  <c r="K448" i="1"/>
  <c r="I448" i="1"/>
  <c r="H448" i="1"/>
  <c r="G448" i="1"/>
  <c r="F448" i="1"/>
  <c r="N447" i="1"/>
  <c r="M447" i="1"/>
  <c r="L447" i="1"/>
  <c r="K447" i="1"/>
  <c r="I447" i="1"/>
  <c r="H447" i="1"/>
  <c r="G447" i="1"/>
  <c r="F447" i="1"/>
  <c r="N446" i="1"/>
  <c r="M446" i="1"/>
  <c r="L446" i="1"/>
  <c r="K446" i="1"/>
  <c r="I446" i="1"/>
  <c r="H446" i="1"/>
  <c r="G446" i="1"/>
  <c r="F446" i="1"/>
  <c r="N445" i="1"/>
  <c r="M445" i="1"/>
  <c r="L445" i="1"/>
  <c r="K445" i="1"/>
  <c r="I445" i="1"/>
  <c r="H445" i="1"/>
  <c r="G445" i="1"/>
  <c r="F445" i="1"/>
  <c r="N444" i="1"/>
  <c r="M444" i="1"/>
  <c r="L444" i="1"/>
  <c r="K444" i="1"/>
  <c r="I444" i="1"/>
  <c r="H444" i="1"/>
  <c r="G444" i="1"/>
  <c r="F444" i="1"/>
  <c r="N443" i="1"/>
  <c r="M443" i="1"/>
  <c r="L443" i="1"/>
  <c r="K443" i="1"/>
  <c r="I443" i="1"/>
  <c r="H443" i="1"/>
  <c r="G443" i="1"/>
  <c r="F443" i="1"/>
  <c r="N442" i="1"/>
  <c r="M442" i="1"/>
  <c r="L442" i="1"/>
  <c r="K442" i="1"/>
  <c r="I442" i="1"/>
  <c r="H442" i="1"/>
  <c r="G442" i="1"/>
  <c r="F442" i="1"/>
  <c r="N441" i="1"/>
  <c r="M441" i="1"/>
  <c r="L441" i="1"/>
  <c r="K441" i="1"/>
  <c r="I441" i="1"/>
  <c r="H441" i="1"/>
  <c r="G441" i="1"/>
  <c r="F441" i="1"/>
  <c r="N440" i="1"/>
  <c r="M440" i="1"/>
  <c r="L440" i="1"/>
  <c r="K440" i="1"/>
  <c r="I440" i="1"/>
  <c r="H440" i="1"/>
  <c r="G440" i="1"/>
  <c r="F440" i="1"/>
  <c r="N439" i="1"/>
  <c r="M439" i="1"/>
  <c r="L439" i="1"/>
  <c r="K439" i="1"/>
  <c r="I439" i="1"/>
  <c r="H439" i="1"/>
  <c r="G439" i="1"/>
  <c r="F439" i="1"/>
  <c r="N438" i="1"/>
  <c r="M438" i="1"/>
  <c r="L438" i="1"/>
  <c r="K438" i="1"/>
  <c r="I438" i="1"/>
  <c r="H438" i="1"/>
  <c r="G438" i="1"/>
  <c r="F438" i="1"/>
  <c r="N437" i="1"/>
  <c r="M437" i="1"/>
  <c r="L437" i="1"/>
  <c r="K437" i="1"/>
  <c r="I437" i="1"/>
  <c r="H437" i="1"/>
  <c r="G437" i="1"/>
  <c r="F437" i="1"/>
  <c r="N436" i="1"/>
  <c r="M436" i="1"/>
  <c r="L436" i="1"/>
  <c r="K436" i="1"/>
  <c r="I436" i="1"/>
  <c r="H436" i="1"/>
  <c r="G436" i="1"/>
  <c r="F436" i="1"/>
  <c r="N435" i="1"/>
  <c r="M435" i="1"/>
  <c r="L435" i="1"/>
  <c r="K435" i="1"/>
  <c r="I435" i="1"/>
  <c r="H435" i="1"/>
  <c r="G435" i="1"/>
  <c r="F435" i="1"/>
  <c r="N434" i="1"/>
  <c r="M434" i="1"/>
  <c r="L434" i="1"/>
  <c r="K434" i="1"/>
  <c r="I434" i="1"/>
  <c r="H434" i="1"/>
  <c r="G434" i="1"/>
  <c r="F434" i="1"/>
  <c r="N433" i="1"/>
  <c r="M433" i="1"/>
  <c r="L433" i="1"/>
  <c r="K433" i="1"/>
  <c r="I433" i="1"/>
  <c r="H433" i="1"/>
  <c r="G433" i="1"/>
  <c r="F433" i="1"/>
  <c r="N432" i="1"/>
  <c r="M432" i="1"/>
  <c r="L432" i="1"/>
  <c r="K432" i="1"/>
  <c r="I432" i="1"/>
  <c r="H432" i="1"/>
  <c r="G432" i="1"/>
  <c r="F432" i="1"/>
  <c r="N431" i="1"/>
  <c r="M431" i="1"/>
  <c r="L431" i="1"/>
  <c r="K431" i="1"/>
  <c r="I431" i="1"/>
  <c r="H431" i="1"/>
  <c r="G431" i="1"/>
  <c r="F431" i="1"/>
  <c r="N430" i="1"/>
  <c r="M430" i="1"/>
  <c r="L430" i="1"/>
  <c r="K430" i="1"/>
  <c r="I430" i="1"/>
  <c r="H430" i="1"/>
  <c r="G430" i="1"/>
  <c r="F430" i="1"/>
  <c r="N429" i="1"/>
  <c r="M429" i="1"/>
  <c r="L429" i="1"/>
  <c r="K429" i="1"/>
  <c r="I429" i="1"/>
  <c r="H429" i="1"/>
  <c r="G429" i="1"/>
  <c r="F429" i="1"/>
  <c r="N428" i="1"/>
  <c r="M428" i="1"/>
  <c r="L428" i="1"/>
  <c r="K428" i="1"/>
  <c r="I428" i="1"/>
  <c r="H428" i="1"/>
  <c r="G428" i="1"/>
  <c r="F428" i="1"/>
  <c r="N427" i="1"/>
  <c r="M427" i="1"/>
  <c r="L427" i="1"/>
  <c r="K427" i="1"/>
  <c r="I427" i="1"/>
  <c r="H427" i="1"/>
  <c r="G427" i="1"/>
  <c r="F427" i="1"/>
  <c r="N426" i="1"/>
  <c r="M426" i="1"/>
  <c r="L426" i="1"/>
  <c r="K426" i="1"/>
  <c r="I426" i="1"/>
  <c r="H426" i="1"/>
  <c r="G426" i="1"/>
  <c r="F426" i="1"/>
  <c r="N425" i="1"/>
  <c r="M425" i="1"/>
  <c r="L425" i="1"/>
  <c r="K425" i="1"/>
  <c r="I425" i="1"/>
  <c r="H425" i="1"/>
  <c r="G425" i="1"/>
  <c r="F425" i="1"/>
  <c r="N424" i="1"/>
  <c r="M424" i="1"/>
  <c r="L424" i="1"/>
  <c r="K424" i="1"/>
  <c r="I424" i="1"/>
  <c r="H424" i="1"/>
  <c r="G424" i="1"/>
  <c r="F424" i="1"/>
  <c r="N423" i="1"/>
  <c r="M423" i="1"/>
  <c r="L423" i="1"/>
  <c r="K423" i="1"/>
  <c r="I423" i="1"/>
  <c r="H423" i="1"/>
  <c r="G423" i="1"/>
  <c r="F423" i="1"/>
  <c r="N422" i="1"/>
  <c r="M422" i="1"/>
  <c r="L422" i="1"/>
  <c r="K422" i="1"/>
  <c r="I422" i="1"/>
  <c r="H422" i="1"/>
  <c r="G422" i="1"/>
  <c r="F422" i="1"/>
  <c r="N421" i="1"/>
  <c r="M421" i="1"/>
  <c r="L421" i="1"/>
  <c r="K421" i="1"/>
  <c r="I421" i="1"/>
  <c r="H421" i="1"/>
  <c r="G421" i="1"/>
  <c r="F421" i="1"/>
  <c r="N420" i="1"/>
  <c r="M420" i="1"/>
  <c r="L420" i="1"/>
  <c r="K420" i="1"/>
  <c r="I420" i="1"/>
  <c r="H420" i="1"/>
  <c r="G420" i="1"/>
  <c r="F420" i="1"/>
  <c r="N419" i="1"/>
  <c r="M419" i="1"/>
  <c r="L419" i="1"/>
  <c r="K419" i="1"/>
  <c r="I419" i="1"/>
  <c r="H419" i="1"/>
  <c r="G419" i="1"/>
  <c r="F419" i="1"/>
  <c r="N418" i="1"/>
  <c r="M418" i="1"/>
  <c r="L418" i="1"/>
  <c r="K418" i="1"/>
  <c r="I418" i="1"/>
  <c r="H418" i="1"/>
  <c r="G418" i="1"/>
  <c r="F418" i="1"/>
  <c r="N417" i="1"/>
  <c r="M417" i="1"/>
  <c r="L417" i="1"/>
  <c r="K417" i="1"/>
  <c r="I417" i="1"/>
  <c r="H417" i="1"/>
  <c r="G417" i="1"/>
  <c r="F417" i="1"/>
  <c r="N416" i="1"/>
  <c r="M416" i="1"/>
  <c r="L416" i="1"/>
  <c r="K416" i="1"/>
  <c r="I416" i="1"/>
  <c r="H416" i="1"/>
  <c r="G416" i="1"/>
  <c r="F416" i="1"/>
  <c r="N415" i="1"/>
  <c r="M415" i="1"/>
  <c r="L415" i="1"/>
  <c r="K415" i="1"/>
  <c r="I415" i="1"/>
  <c r="H415" i="1"/>
  <c r="G415" i="1"/>
  <c r="F415" i="1"/>
  <c r="N414" i="1"/>
  <c r="M414" i="1"/>
  <c r="L414" i="1"/>
  <c r="K414" i="1"/>
  <c r="I414" i="1"/>
  <c r="H414" i="1"/>
  <c r="G414" i="1"/>
  <c r="F414" i="1"/>
  <c r="N413" i="1"/>
  <c r="M413" i="1"/>
  <c r="L413" i="1"/>
  <c r="K413" i="1"/>
  <c r="I413" i="1"/>
  <c r="H413" i="1"/>
  <c r="G413" i="1"/>
  <c r="F413" i="1"/>
  <c r="N412" i="1"/>
  <c r="M412" i="1"/>
  <c r="L412" i="1"/>
  <c r="K412" i="1"/>
  <c r="I412" i="1"/>
  <c r="H412" i="1"/>
  <c r="G412" i="1"/>
  <c r="F412" i="1"/>
  <c r="N411" i="1"/>
  <c r="M411" i="1"/>
  <c r="L411" i="1"/>
  <c r="K411" i="1"/>
  <c r="I411" i="1"/>
  <c r="H411" i="1"/>
  <c r="G411" i="1"/>
  <c r="F411" i="1"/>
  <c r="N410" i="1"/>
  <c r="M410" i="1"/>
  <c r="L410" i="1"/>
  <c r="K410" i="1"/>
  <c r="I410" i="1"/>
  <c r="H410" i="1"/>
  <c r="G410" i="1"/>
  <c r="F410" i="1"/>
  <c r="N409" i="1"/>
  <c r="M409" i="1"/>
  <c r="L409" i="1"/>
  <c r="K409" i="1"/>
  <c r="I409" i="1"/>
  <c r="H409" i="1"/>
  <c r="G409" i="1"/>
  <c r="F409" i="1"/>
  <c r="N408" i="1"/>
  <c r="M408" i="1"/>
  <c r="L408" i="1"/>
  <c r="K408" i="1"/>
  <c r="I408" i="1"/>
  <c r="H408" i="1"/>
  <c r="G408" i="1"/>
  <c r="F408" i="1"/>
  <c r="N407" i="1"/>
  <c r="M407" i="1"/>
  <c r="L407" i="1"/>
  <c r="K407" i="1"/>
  <c r="I407" i="1"/>
  <c r="H407" i="1"/>
  <c r="G407" i="1"/>
  <c r="F407" i="1"/>
  <c r="N406" i="1"/>
  <c r="M406" i="1"/>
  <c r="L406" i="1"/>
  <c r="K406" i="1"/>
  <c r="I406" i="1"/>
  <c r="H406" i="1"/>
  <c r="G406" i="1"/>
  <c r="F406" i="1"/>
  <c r="N405" i="1"/>
  <c r="M405" i="1"/>
  <c r="L405" i="1"/>
  <c r="K405" i="1"/>
  <c r="I405" i="1"/>
  <c r="H405" i="1"/>
  <c r="G405" i="1"/>
  <c r="F405" i="1"/>
  <c r="N404" i="1"/>
  <c r="M404" i="1"/>
  <c r="L404" i="1"/>
  <c r="K404" i="1"/>
  <c r="I404" i="1"/>
  <c r="H404" i="1"/>
  <c r="G404" i="1"/>
  <c r="F404" i="1"/>
  <c r="N403" i="1"/>
  <c r="M403" i="1"/>
  <c r="L403" i="1"/>
  <c r="K403" i="1"/>
  <c r="I403" i="1"/>
  <c r="H403" i="1"/>
  <c r="G403" i="1"/>
  <c r="F403" i="1"/>
  <c r="N402" i="1"/>
  <c r="M402" i="1"/>
  <c r="L402" i="1"/>
  <c r="K402" i="1"/>
  <c r="I402" i="1"/>
  <c r="H402" i="1"/>
  <c r="G402" i="1"/>
  <c r="F402" i="1"/>
  <c r="N401" i="1"/>
  <c r="M401" i="1"/>
  <c r="L401" i="1"/>
  <c r="K401" i="1"/>
  <c r="I401" i="1"/>
  <c r="H401" i="1"/>
  <c r="G401" i="1"/>
  <c r="F401" i="1"/>
  <c r="N400" i="1"/>
  <c r="M400" i="1"/>
  <c r="L400" i="1"/>
  <c r="K400" i="1"/>
  <c r="I400" i="1"/>
  <c r="H400" i="1"/>
  <c r="G400" i="1"/>
  <c r="F400" i="1"/>
  <c r="N399" i="1"/>
  <c r="M399" i="1"/>
  <c r="L399" i="1"/>
  <c r="K399" i="1"/>
  <c r="I399" i="1"/>
  <c r="H399" i="1"/>
  <c r="G399" i="1"/>
  <c r="F399" i="1"/>
  <c r="N398" i="1"/>
  <c r="M398" i="1"/>
  <c r="L398" i="1"/>
  <c r="K398" i="1"/>
  <c r="I398" i="1"/>
  <c r="H398" i="1"/>
  <c r="G398" i="1"/>
  <c r="F398" i="1"/>
  <c r="N397" i="1"/>
  <c r="M397" i="1"/>
  <c r="L397" i="1"/>
  <c r="K397" i="1"/>
  <c r="I397" i="1"/>
  <c r="H397" i="1"/>
  <c r="G397" i="1"/>
  <c r="F397" i="1"/>
  <c r="N396" i="1"/>
  <c r="M396" i="1"/>
  <c r="L396" i="1"/>
  <c r="K396" i="1"/>
  <c r="I396" i="1"/>
  <c r="H396" i="1"/>
  <c r="G396" i="1"/>
  <c r="F396" i="1"/>
  <c r="N395" i="1"/>
  <c r="M395" i="1"/>
  <c r="L395" i="1"/>
  <c r="K395" i="1"/>
  <c r="I395" i="1"/>
  <c r="H395" i="1"/>
  <c r="G395" i="1"/>
  <c r="F395" i="1"/>
  <c r="N394" i="1"/>
  <c r="M394" i="1"/>
  <c r="L394" i="1"/>
  <c r="K394" i="1"/>
  <c r="I394" i="1"/>
  <c r="H394" i="1"/>
  <c r="G394" i="1"/>
  <c r="F394" i="1"/>
  <c r="N393" i="1"/>
  <c r="M393" i="1"/>
  <c r="L393" i="1"/>
  <c r="K393" i="1"/>
  <c r="I393" i="1"/>
  <c r="H393" i="1"/>
  <c r="G393" i="1"/>
  <c r="F393" i="1"/>
  <c r="N392" i="1"/>
  <c r="M392" i="1"/>
  <c r="L392" i="1"/>
  <c r="K392" i="1"/>
  <c r="I392" i="1"/>
  <c r="H392" i="1"/>
  <c r="G392" i="1"/>
  <c r="F392" i="1"/>
  <c r="N391" i="1"/>
  <c r="M391" i="1"/>
  <c r="L391" i="1"/>
  <c r="K391" i="1"/>
  <c r="I391" i="1"/>
  <c r="H391" i="1"/>
  <c r="G391" i="1"/>
  <c r="F391" i="1"/>
  <c r="N390" i="1"/>
  <c r="M390" i="1"/>
  <c r="L390" i="1"/>
  <c r="K390" i="1"/>
  <c r="I390" i="1"/>
  <c r="H390" i="1"/>
  <c r="G390" i="1"/>
  <c r="F390" i="1"/>
  <c r="N389" i="1"/>
  <c r="M389" i="1"/>
  <c r="L389" i="1"/>
  <c r="K389" i="1"/>
  <c r="I389" i="1"/>
  <c r="H389" i="1"/>
  <c r="G389" i="1"/>
  <c r="F389" i="1"/>
  <c r="N388" i="1"/>
  <c r="M388" i="1"/>
  <c r="L388" i="1"/>
  <c r="K388" i="1"/>
  <c r="I388" i="1"/>
  <c r="H388" i="1"/>
  <c r="G388" i="1"/>
  <c r="F388" i="1"/>
  <c r="N387" i="1"/>
  <c r="M387" i="1"/>
  <c r="L387" i="1"/>
  <c r="K387" i="1"/>
  <c r="I387" i="1"/>
  <c r="H387" i="1"/>
  <c r="G387" i="1"/>
  <c r="F387" i="1"/>
  <c r="N386" i="1"/>
  <c r="M386" i="1"/>
  <c r="L386" i="1"/>
  <c r="K386" i="1"/>
  <c r="I386" i="1"/>
  <c r="H386" i="1"/>
  <c r="G386" i="1"/>
  <c r="F386" i="1"/>
  <c r="N385" i="1"/>
  <c r="M385" i="1"/>
  <c r="L385" i="1"/>
  <c r="K385" i="1"/>
  <c r="I385" i="1"/>
  <c r="H385" i="1"/>
  <c r="G385" i="1"/>
  <c r="F385" i="1"/>
  <c r="N384" i="1"/>
  <c r="M384" i="1"/>
  <c r="L384" i="1"/>
  <c r="K384" i="1"/>
  <c r="I384" i="1"/>
  <c r="H384" i="1"/>
  <c r="G384" i="1"/>
  <c r="F384" i="1"/>
  <c r="N383" i="1"/>
  <c r="M383" i="1"/>
  <c r="L383" i="1"/>
  <c r="K383" i="1"/>
  <c r="I383" i="1"/>
  <c r="H383" i="1"/>
  <c r="G383" i="1"/>
  <c r="F383" i="1"/>
  <c r="N382" i="1"/>
  <c r="M382" i="1"/>
  <c r="L382" i="1"/>
  <c r="K382" i="1"/>
  <c r="I382" i="1"/>
  <c r="H382" i="1"/>
  <c r="G382" i="1"/>
  <c r="F382" i="1"/>
  <c r="N381" i="1"/>
  <c r="M381" i="1"/>
  <c r="L381" i="1"/>
  <c r="K381" i="1"/>
  <c r="I381" i="1"/>
  <c r="H381" i="1"/>
  <c r="G381" i="1"/>
  <c r="F381" i="1"/>
  <c r="N380" i="1"/>
  <c r="M380" i="1"/>
  <c r="L380" i="1"/>
  <c r="K380" i="1"/>
  <c r="I380" i="1"/>
  <c r="H380" i="1"/>
  <c r="G380" i="1"/>
  <c r="F380" i="1"/>
  <c r="N379" i="1"/>
  <c r="M379" i="1"/>
  <c r="L379" i="1"/>
  <c r="K379" i="1"/>
  <c r="I379" i="1"/>
  <c r="H379" i="1"/>
  <c r="G379" i="1"/>
  <c r="F379" i="1"/>
  <c r="N378" i="1"/>
  <c r="M378" i="1"/>
  <c r="L378" i="1"/>
  <c r="K378" i="1"/>
  <c r="I378" i="1"/>
  <c r="H378" i="1"/>
  <c r="G378" i="1"/>
  <c r="F378" i="1"/>
  <c r="N377" i="1"/>
  <c r="M377" i="1"/>
  <c r="L377" i="1"/>
  <c r="K377" i="1"/>
  <c r="I377" i="1"/>
  <c r="H377" i="1"/>
  <c r="G377" i="1"/>
  <c r="F377" i="1"/>
  <c r="N376" i="1"/>
  <c r="M376" i="1"/>
  <c r="L376" i="1"/>
  <c r="K376" i="1"/>
  <c r="I376" i="1"/>
  <c r="H376" i="1"/>
  <c r="G376" i="1"/>
  <c r="F376" i="1"/>
  <c r="N375" i="1"/>
  <c r="M375" i="1"/>
  <c r="L375" i="1"/>
  <c r="K375" i="1"/>
  <c r="I375" i="1"/>
  <c r="H375" i="1"/>
  <c r="G375" i="1"/>
  <c r="F375" i="1"/>
  <c r="N374" i="1"/>
  <c r="M374" i="1"/>
  <c r="L374" i="1"/>
  <c r="K374" i="1"/>
  <c r="I374" i="1"/>
  <c r="H374" i="1"/>
  <c r="G374" i="1"/>
  <c r="F374" i="1"/>
  <c r="N373" i="1"/>
  <c r="M373" i="1"/>
  <c r="L373" i="1"/>
  <c r="K373" i="1"/>
  <c r="I373" i="1"/>
  <c r="H373" i="1"/>
  <c r="G373" i="1"/>
  <c r="F373" i="1"/>
  <c r="N372" i="1"/>
  <c r="M372" i="1"/>
  <c r="L372" i="1"/>
  <c r="K372" i="1"/>
  <c r="I372" i="1"/>
  <c r="H372" i="1"/>
  <c r="G372" i="1"/>
  <c r="F372" i="1"/>
  <c r="N371" i="1"/>
  <c r="M371" i="1"/>
  <c r="L371" i="1"/>
  <c r="K371" i="1"/>
  <c r="I371" i="1"/>
  <c r="H371" i="1"/>
  <c r="G371" i="1"/>
  <c r="F371" i="1"/>
  <c r="N370" i="1"/>
  <c r="M370" i="1"/>
  <c r="L370" i="1"/>
  <c r="K370" i="1"/>
  <c r="I370" i="1"/>
  <c r="H370" i="1"/>
  <c r="G370" i="1"/>
  <c r="F370" i="1"/>
  <c r="N369" i="1"/>
  <c r="M369" i="1"/>
  <c r="L369" i="1"/>
  <c r="K369" i="1"/>
  <c r="I369" i="1"/>
  <c r="H369" i="1"/>
  <c r="G369" i="1"/>
  <c r="F369" i="1"/>
  <c r="N368" i="1"/>
  <c r="M368" i="1"/>
  <c r="L368" i="1"/>
  <c r="K368" i="1"/>
  <c r="I368" i="1"/>
  <c r="H368" i="1"/>
  <c r="G368" i="1"/>
  <c r="F368" i="1"/>
  <c r="N367" i="1"/>
  <c r="M367" i="1"/>
  <c r="L367" i="1"/>
  <c r="K367" i="1"/>
  <c r="I367" i="1"/>
  <c r="H367" i="1"/>
  <c r="G367" i="1"/>
  <c r="F367" i="1"/>
  <c r="N366" i="1"/>
  <c r="M366" i="1"/>
  <c r="L366" i="1"/>
  <c r="K366" i="1"/>
  <c r="I366" i="1"/>
  <c r="H366" i="1"/>
  <c r="G366" i="1"/>
  <c r="F366" i="1"/>
  <c r="N365" i="1"/>
  <c r="M365" i="1"/>
  <c r="L365" i="1"/>
  <c r="K365" i="1"/>
  <c r="I365" i="1"/>
  <c r="H365" i="1"/>
  <c r="G365" i="1"/>
  <c r="F365" i="1"/>
  <c r="N364" i="1"/>
  <c r="M364" i="1"/>
  <c r="L364" i="1"/>
  <c r="K364" i="1"/>
  <c r="I364" i="1"/>
  <c r="H364" i="1"/>
  <c r="G364" i="1"/>
  <c r="F364" i="1"/>
  <c r="N363" i="1"/>
  <c r="M363" i="1"/>
  <c r="L363" i="1"/>
  <c r="K363" i="1"/>
  <c r="I363" i="1"/>
  <c r="H363" i="1"/>
  <c r="G363" i="1"/>
  <c r="F363" i="1"/>
  <c r="N362" i="1"/>
  <c r="M362" i="1"/>
  <c r="L362" i="1"/>
  <c r="K362" i="1"/>
  <c r="I362" i="1"/>
  <c r="H362" i="1"/>
  <c r="G362" i="1"/>
  <c r="F362" i="1"/>
  <c r="N361" i="1"/>
  <c r="M361" i="1"/>
  <c r="L361" i="1"/>
  <c r="K361" i="1"/>
  <c r="I361" i="1"/>
  <c r="H361" i="1"/>
  <c r="G361" i="1"/>
  <c r="F361" i="1"/>
  <c r="N360" i="1"/>
  <c r="M360" i="1"/>
  <c r="L360" i="1"/>
  <c r="K360" i="1"/>
  <c r="I360" i="1"/>
  <c r="H360" i="1"/>
  <c r="G360" i="1"/>
  <c r="F360" i="1"/>
  <c r="N359" i="1"/>
  <c r="M359" i="1"/>
  <c r="L359" i="1"/>
  <c r="K359" i="1"/>
  <c r="I359" i="1"/>
  <c r="H359" i="1"/>
  <c r="G359" i="1"/>
  <c r="F359" i="1"/>
  <c r="N358" i="1"/>
  <c r="M358" i="1"/>
  <c r="L358" i="1"/>
  <c r="K358" i="1"/>
  <c r="I358" i="1"/>
  <c r="H358" i="1"/>
  <c r="G358" i="1"/>
  <c r="F358" i="1"/>
  <c r="N357" i="1"/>
  <c r="M357" i="1"/>
  <c r="L357" i="1"/>
  <c r="K357" i="1"/>
  <c r="I357" i="1"/>
  <c r="H357" i="1"/>
  <c r="G357" i="1"/>
  <c r="F357" i="1"/>
  <c r="N356" i="1"/>
  <c r="M356" i="1"/>
  <c r="L356" i="1"/>
  <c r="K356" i="1"/>
  <c r="I356" i="1"/>
  <c r="H356" i="1"/>
  <c r="G356" i="1"/>
  <c r="F356" i="1"/>
  <c r="N355" i="1"/>
  <c r="M355" i="1"/>
  <c r="L355" i="1"/>
  <c r="K355" i="1"/>
  <c r="I355" i="1"/>
  <c r="H355" i="1"/>
  <c r="G355" i="1"/>
  <c r="F355" i="1"/>
  <c r="N354" i="1"/>
  <c r="M354" i="1"/>
  <c r="L354" i="1"/>
  <c r="K354" i="1"/>
  <c r="I354" i="1"/>
  <c r="H354" i="1"/>
  <c r="G354" i="1"/>
  <c r="F354" i="1"/>
  <c r="N353" i="1"/>
  <c r="M353" i="1"/>
  <c r="L353" i="1"/>
  <c r="K353" i="1"/>
  <c r="I353" i="1"/>
  <c r="H353" i="1"/>
  <c r="G353" i="1"/>
  <c r="F353" i="1"/>
  <c r="N352" i="1"/>
  <c r="M352" i="1"/>
  <c r="L352" i="1"/>
  <c r="K352" i="1"/>
  <c r="I352" i="1"/>
  <c r="H352" i="1"/>
  <c r="G352" i="1"/>
  <c r="F352" i="1"/>
  <c r="N351" i="1"/>
  <c r="M351" i="1"/>
  <c r="L351" i="1"/>
  <c r="K351" i="1"/>
  <c r="I351" i="1"/>
  <c r="H351" i="1"/>
  <c r="G351" i="1"/>
  <c r="F351" i="1"/>
  <c r="N350" i="1"/>
  <c r="M350" i="1"/>
  <c r="L350" i="1"/>
  <c r="K350" i="1"/>
  <c r="I350" i="1"/>
  <c r="H350" i="1"/>
  <c r="G350" i="1"/>
  <c r="F350" i="1"/>
  <c r="N349" i="1"/>
  <c r="M349" i="1"/>
  <c r="L349" i="1"/>
  <c r="K349" i="1"/>
  <c r="I349" i="1"/>
  <c r="H349" i="1"/>
  <c r="G349" i="1"/>
  <c r="F349" i="1"/>
  <c r="N348" i="1"/>
  <c r="M348" i="1"/>
  <c r="L348" i="1"/>
  <c r="K348" i="1"/>
  <c r="I348" i="1"/>
  <c r="H348" i="1"/>
  <c r="G348" i="1"/>
  <c r="F348" i="1"/>
  <c r="N347" i="1"/>
  <c r="M347" i="1"/>
  <c r="L347" i="1"/>
  <c r="K347" i="1"/>
  <c r="I347" i="1"/>
  <c r="H347" i="1"/>
  <c r="G347" i="1"/>
  <c r="F347" i="1"/>
  <c r="N346" i="1"/>
  <c r="M346" i="1"/>
  <c r="L346" i="1"/>
  <c r="K346" i="1"/>
  <c r="I346" i="1"/>
  <c r="H346" i="1"/>
  <c r="G346" i="1"/>
  <c r="F346" i="1"/>
  <c r="N345" i="1"/>
  <c r="M345" i="1"/>
  <c r="L345" i="1"/>
  <c r="K345" i="1"/>
  <c r="I345" i="1"/>
  <c r="H345" i="1"/>
  <c r="G345" i="1"/>
  <c r="F345" i="1"/>
  <c r="N344" i="1"/>
  <c r="M344" i="1"/>
  <c r="L344" i="1"/>
  <c r="K344" i="1"/>
  <c r="I344" i="1"/>
  <c r="H344" i="1"/>
  <c r="G344" i="1"/>
  <c r="F344" i="1"/>
  <c r="N343" i="1"/>
  <c r="M343" i="1"/>
  <c r="L343" i="1"/>
  <c r="K343" i="1"/>
  <c r="I343" i="1"/>
  <c r="H343" i="1"/>
  <c r="G343" i="1"/>
  <c r="F343" i="1"/>
  <c r="N342" i="1"/>
  <c r="M342" i="1"/>
  <c r="L342" i="1"/>
  <c r="K342" i="1"/>
  <c r="I342" i="1"/>
  <c r="H342" i="1"/>
  <c r="G342" i="1"/>
  <c r="F342" i="1"/>
  <c r="N341" i="1"/>
  <c r="M341" i="1"/>
  <c r="L341" i="1"/>
  <c r="K341" i="1"/>
  <c r="I341" i="1"/>
  <c r="H341" i="1"/>
  <c r="G341" i="1"/>
  <c r="F341" i="1"/>
  <c r="N340" i="1"/>
  <c r="M340" i="1"/>
  <c r="L340" i="1"/>
  <c r="K340" i="1"/>
  <c r="I340" i="1"/>
  <c r="H340" i="1"/>
  <c r="G340" i="1"/>
  <c r="F340" i="1"/>
  <c r="N339" i="1"/>
  <c r="M339" i="1"/>
  <c r="L339" i="1"/>
  <c r="K339" i="1"/>
  <c r="I339" i="1"/>
  <c r="H339" i="1"/>
  <c r="G339" i="1"/>
  <c r="F339" i="1"/>
  <c r="N338" i="1"/>
  <c r="M338" i="1"/>
  <c r="L338" i="1"/>
  <c r="K338" i="1"/>
  <c r="I338" i="1"/>
  <c r="H338" i="1"/>
  <c r="G338" i="1"/>
  <c r="F338" i="1"/>
  <c r="N337" i="1"/>
  <c r="M337" i="1"/>
  <c r="L337" i="1"/>
  <c r="K337" i="1"/>
  <c r="I337" i="1"/>
  <c r="H337" i="1"/>
  <c r="G337" i="1"/>
  <c r="F337" i="1"/>
  <c r="N336" i="1"/>
  <c r="M336" i="1"/>
  <c r="L336" i="1"/>
  <c r="K336" i="1"/>
  <c r="I336" i="1"/>
  <c r="H336" i="1"/>
  <c r="G336" i="1"/>
  <c r="F336" i="1"/>
  <c r="N335" i="1"/>
  <c r="M335" i="1"/>
  <c r="L335" i="1"/>
  <c r="K335" i="1"/>
  <c r="I335" i="1"/>
  <c r="H335" i="1"/>
  <c r="G335" i="1"/>
  <c r="F335" i="1"/>
  <c r="N334" i="1"/>
  <c r="M334" i="1"/>
  <c r="L334" i="1"/>
  <c r="K334" i="1"/>
  <c r="I334" i="1"/>
  <c r="H334" i="1"/>
  <c r="G334" i="1"/>
  <c r="F334" i="1"/>
  <c r="N333" i="1"/>
  <c r="M333" i="1"/>
  <c r="L333" i="1"/>
  <c r="K333" i="1"/>
  <c r="I333" i="1"/>
  <c r="H333" i="1"/>
  <c r="G333" i="1"/>
  <c r="F333" i="1"/>
  <c r="N332" i="1"/>
  <c r="M332" i="1"/>
  <c r="L332" i="1"/>
  <c r="K332" i="1"/>
  <c r="I332" i="1"/>
  <c r="H332" i="1"/>
  <c r="G332" i="1"/>
  <c r="F332" i="1"/>
  <c r="N331" i="1"/>
  <c r="M331" i="1"/>
  <c r="L331" i="1"/>
  <c r="K331" i="1"/>
  <c r="I331" i="1"/>
  <c r="H331" i="1"/>
  <c r="G331" i="1"/>
  <c r="F331" i="1"/>
  <c r="N330" i="1"/>
  <c r="M330" i="1"/>
  <c r="L330" i="1"/>
  <c r="K330" i="1"/>
  <c r="I330" i="1"/>
  <c r="H330" i="1"/>
  <c r="G330" i="1"/>
  <c r="F330" i="1"/>
  <c r="N329" i="1"/>
  <c r="M329" i="1"/>
  <c r="L329" i="1"/>
  <c r="K329" i="1"/>
  <c r="I329" i="1"/>
  <c r="H329" i="1"/>
  <c r="G329" i="1"/>
  <c r="F329" i="1"/>
  <c r="N328" i="1"/>
  <c r="M328" i="1"/>
  <c r="L328" i="1"/>
  <c r="K328" i="1"/>
  <c r="I328" i="1"/>
  <c r="H328" i="1"/>
  <c r="G328" i="1"/>
  <c r="F328" i="1"/>
  <c r="N327" i="1"/>
  <c r="M327" i="1"/>
  <c r="L327" i="1"/>
  <c r="K327" i="1"/>
  <c r="I327" i="1"/>
  <c r="H327" i="1"/>
  <c r="G327" i="1"/>
  <c r="F327" i="1"/>
  <c r="N326" i="1"/>
  <c r="M326" i="1"/>
  <c r="L326" i="1"/>
  <c r="K326" i="1"/>
  <c r="I326" i="1"/>
  <c r="H326" i="1"/>
  <c r="G326" i="1"/>
  <c r="F326" i="1"/>
  <c r="N325" i="1"/>
  <c r="M325" i="1"/>
  <c r="L325" i="1"/>
  <c r="K325" i="1"/>
  <c r="I325" i="1"/>
  <c r="H325" i="1"/>
  <c r="G325" i="1"/>
  <c r="F325" i="1"/>
  <c r="N324" i="1"/>
  <c r="M324" i="1"/>
  <c r="L324" i="1"/>
  <c r="K324" i="1"/>
  <c r="I324" i="1"/>
  <c r="H324" i="1"/>
  <c r="G324" i="1"/>
  <c r="F324" i="1"/>
  <c r="N323" i="1"/>
  <c r="M323" i="1"/>
  <c r="L323" i="1"/>
  <c r="K323" i="1"/>
  <c r="I323" i="1"/>
  <c r="H323" i="1"/>
  <c r="G323" i="1"/>
  <c r="F323" i="1"/>
  <c r="N322" i="1"/>
  <c r="M322" i="1"/>
  <c r="L322" i="1"/>
  <c r="K322" i="1"/>
  <c r="I322" i="1"/>
  <c r="H322" i="1"/>
  <c r="G322" i="1"/>
  <c r="F322" i="1"/>
  <c r="N321" i="1"/>
  <c r="M321" i="1"/>
  <c r="L321" i="1"/>
  <c r="K321" i="1"/>
  <c r="I321" i="1"/>
  <c r="H321" i="1"/>
  <c r="G321" i="1"/>
  <c r="F321" i="1"/>
  <c r="N320" i="1"/>
  <c r="M320" i="1"/>
  <c r="L320" i="1"/>
  <c r="K320" i="1"/>
  <c r="I320" i="1"/>
  <c r="H320" i="1"/>
  <c r="G320" i="1"/>
  <c r="F320" i="1"/>
  <c r="N319" i="1"/>
  <c r="M319" i="1"/>
  <c r="L319" i="1"/>
  <c r="K319" i="1"/>
  <c r="I319" i="1"/>
  <c r="H319" i="1"/>
  <c r="G319" i="1"/>
  <c r="F319" i="1"/>
  <c r="N318" i="1"/>
  <c r="M318" i="1"/>
  <c r="L318" i="1"/>
  <c r="K318" i="1"/>
  <c r="I318" i="1"/>
  <c r="H318" i="1"/>
  <c r="G318" i="1"/>
  <c r="F318" i="1"/>
  <c r="N317" i="1"/>
  <c r="M317" i="1"/>
  <c r="L317" i="1"/>
  <c r="K317" i="1"/>
  <c r="I317" i="1"/>
  <c r="H317" i="1"/>
  <c r="G317" i="1"/>
  <c r="F317" i="1"/>
  <c r="N316" i="1"/>
  <c r="M316" i="1"/>
  <c r="L316" i="1"/>
  <c r="K316" i="1"/>
  <c r="I316" i="1"/>
  <c r="H316" i="1"/>
  <c r="G316" i="1"/>
  <c r="F316" i="1"/>
  <c r="N315" i="1"/>
  <c r="M315" i="1"/>
  <c r="L315" i="1"/>
  <c r="K315" i="1"/>
  <c r="I315" i="1"/>
  <c r="H315" i="1"/>
  <c r="G315" i="1"/>
  <c r="F315" i="1"/>
  <c r="N314" i="1"/>
  <c r="M314" i="1"/>
  <c r="L314" i="1"/>
  <c r="K314" i="1"/>
  <c r="I314" i="1"/>
  <c r="H314" i="1"/>
  <c r="G314" i="1"/>
  <c r="F314" i="1"/>
  <c r="N313" i="1"/>
  <c r="M313" i="1"/>
  <c r="L313" i="1"/>
  <c r="K313" i="1"/>
  <c r="I313" i="1"/>
  <c r="H313" i="1"/>
  <c r="G313" i="1"/>
  <c r="F313" i="1"/>
  <c r="N312" i="1"/>
  <c r="M312" i="1"/>
  <c r="L312" i="1"/>
  <c r="K312" i="1"/>
  <c r="I312" i="1"/>
  <c r="H312" i="1"/>
  <c r="G312" i="1"/>
  <c r="F312" i="1"/>
  <c r="N311" i="1"/>
  <c r="M311" i="1"/>
  <c r="L311" i="1"/>
  <c r="K311" i="1"/>
  <c r="I311" i="1"/>
  <c r="H311" i="1"/>
  <c r="G311" i="1"/>
  <c r="F311" i="1"/>
  <c r="N310" i="1"/>
  <c r="M310" i="1"/>
  <c r="L310" i="1"/>
  <c r="K310" i="1"/>
  <c r="I310" i="1"/>
  <c r="H310" i="1"/>
  <c r="G310" i="1"/>
  <c r="F310" i="1"/>
  <c r="N309" i="1"/>
  <c r="M309" i="1"/>
  <c r="L309" i="1"/>
  <c r="K309" i="1"/>
  <c r="I309" i="1"/>
  <c r="H309" i="1"/>
  <c r="G309" i="1"/>
  <c r="F309" i="1"/>
  <c r="N308" i="1"/>
  <c r="M308" i="1"/>
  <c r="L308" i="1"/>
  <c r="K308" i="1"/>
  <c r="I308" i="1"/>
  <c r="H308" i="1"/>
  <c r="G308" i="1"/>
  <c r="F308" i="1"/>
  <c r="N307" i="1"/>
  <c r="M307" i="1"/>
  <c r="L307" i="1"/>
  <c r="K307" i="1"/>
  <c r="I307" i="1"/>
  <c r="H307" i="1"/>
  <c r="G307" i="1"/>
  <c r="F307" i="1"/>
  <c r="N306" i="1"/>
  <c r="M306" i="1"/>
  <c r="L306" i="1"/>
  <c r="K306" i="1"/>
  <c r="I306" i="1"/>
  <c r="H306" i="1"/>
  <c r="G306" i="1"/>
  <c r="F306" i="1"/>
  <c r="N305" i="1"/>
  <c r="M305" i="1"/>
  <c r="L305" i="1"/>
  <c r="K305" i="1"/>
  <c r="I305" i="1"/>
  <c r="H305" i="1"/>
  <c r="G305" i="1"/>
  <c r="F305" i="1"/>
  <c r="N304" i="1"/>
  <c r="M304" i="1"/>
  <c r="L304" i="1"/>
  <c r="K304" i="1"/>
  <c r="I304" i="1"/>
  <c r="H304" i="1"/>
  <c r="G304" i="1"/>
  <c r="F304" i="1"/>
  <c r="N303" i="1"/>
  <c r="M303" i="1"/>
  <c r="L303" i="1"/>
  <c r="K303" i="1"/>
  <c r="I303" i="1"/>
  <c r="H303" i="1"/>
  <c r="G303" i="1"/>
  <c r="F303" i="1"/>
  <c r="N302" i="1"/>
  <c r="M302" i="1"/>
  <c r="L302" i="1"/>
  <c r="K302" i="1"/>
  <c r="I302" i="1"/>
  <c r="H302" i="1"/>
  <c r="G302" i="1"/>
  <c r="F302" i="1"/>
  <c r="N301" i="1"/>
  <c r="M301" i="1"/>
  <c r="L301" i="1"/>
  <c r="K301" i="1"/>
  <c r="I301" i="1"/>
  <c r="H301" i="1"/>
  <c r="G301" i="1"/>
  <c r="F301" i="1"/>
  <c r="N300" i="1"/>
  <c r="M300" i="1"/>
  <c r="L300" i="1"/>
  <c r="K300" i="1"/>
  <c r="I300" i="1"/>
  <c r="H300" i="1"/>
  <c r="G300" i="1"/>
  <c r="F300" i="1"/>
  <c r="N299" i="1"/>
  <c r="M299" i="1"/>
  <c r="L299" i="1"/>
  <c r="K299" i="1"/>
  <c r="I299" i="1"/>
  <c r="H299" i="1"/>
  <c r="G299" i="1"/>
  <c r="F299" i="1"/>
  <c r="N298" i="1"/>
  <c r="M298" i="1"/>
  <c r="L298" i="1"/>
  <c r="K298" i="1"/>
  <c r="I298" i="1"/>
  <c r="H298" i="1"/>
  <c r="G298" i="1"/>
  <c r="F298" i="1"/>
  <c r="N297" i="1"/>
  <c r="M297" i="1"/>
  <c r="L297" i="1"/>
  <c r="K297" i="1"/>
  <c r="I297" i="1"/>
  <c r="H297" i="1"/>
  <c r="G297" i="1"/>
  <c r="F297" i="1"/>
  <c r="N296" i="1"/>
  <c r="M296" i="1"/>
  <c r="L296" i="1"/>
  <c r="K296" i="1"/>
  <c r="I296" i="1"/>
  <c r="H296" i="1"/>
  <c r="G296" i="1"/>
  <c r="F296" i="1"/>
  <c r="N295" i="1"/>
  <c r="M295" i="1"/>
  <c r="L295" i="1"/>
  <c r="K295" i="1"/>
  <c r="I295" i="1"/>
  <c r="H295" i="1"/>
  <c r="G295" i="1"/>
  <c r="F295" i="1"/>
  <c r="N294" i="1"/>
  <c r="M294" i="1"/>
  <c r="L294" i="1"/>
  <c r="K294" i="1"/>
  <c r="I294" i="1"/>
  <c r="H294" i="1"/>
  <c r="G294" i="1"/>
  <c r="F294" i="1"/>
  <c r="N293" i="1"/>
  <c r="M293" i="1"/>
  <c r="L293" i="1"/>
  <c r="K293" i="1"/>
  <c r="I293" i="1"/>
  <c r="H293" i="1"/>
  <c r="G293" i="1"/>
  <c r="F293" i="1"/>
  <c r="N292" i="1"/>
  <c r="M292" i="1"/>
  <c r="L292" i="1"/>
  <c r="K292" i="1"/>
  <c r="I292" i="1"/>
  <c r="H292" i="1"/>
  <c r="G292" i="1"/>
  <c r="F292" i="1"/>
  <c r="N291" i="1"/>
  <c r="M291" i="1"/>
  <c r="L291" i="1"/>
  <c r="K291" i="1"/>
  <c r="I291" i="1"/>
  <c r="H291" i="1"/>
  <c r="G291" i="1"/>
  <c r="F291" i="1"/>
  <c r="N290" i="1"/>
  <c r="M290" i="1"/>
  <c r="L290" i="1"/>
  <c r="K290" i="1"/>
  <c r="I290" i="1"/>
  <c r="H290" i="1"/>
  <c r="G290" i="1"/>
  <c r="F290" i="1"/>
  <c r="N289" i="1"/>
  <c r="M289" i="1"/>
  <c r="L289" i="1"/>
  <c r="K289" i="1"/>
  <c r="I289" i="1"/>
  <c r="H289" i="1"/>
  <c r="G289" i="1"/>
  <c r="F289" i="1"/>
  <c r="N288" i="1"/>
  <c r="M288" i="1"/>
  <c r="L288" i="1"/>
  <c r="K288" i="1"/>
  <c r="I288" i="1"/>
  <c r="H288" i="1"/>
  <c r="G288" i="1"/>
  <c r="F288" i="1"/>
  <c r="N287" i="1"/>
  <c r="M287" i="1"/>
  <c r="L287" i="1"/>
  <c r="K287" i="1"/>
  <c r="I287" i="1"/>
  <c r="H287" i="1"/>
  <c r="G287" i="1"/>
  <c r="F287" i="1"/>
  <c r="N286" i="1"/>
  <c r="M286" i="1"/>
  <c r="L286" i="1"/>
  <c r="K286" i="1"/>
  <c r="I286" i="1"/>
  <c r="H286" i="1"/>
  <c r="G286" i="1"/>
  <c r="F286" i="1"/>
  <c r="N285" i="1"/>
  <c r="M285" i="1"/>
  <c r="L285" i="1"/>
  <c r="K285" i="1"/>
  <c r="I285" i="1"/>
  <c r="H285" i="1"/>
  <c r="G285" i="1"/>
  <c r="F285" i="1"/>
  <c r="N284" i="1"/>
  <c r="M284" i="1"/>
  <c r="L284" i="1"/>
  <c r="K284" i="1"/>
  <c r="I284" i="1"/>
  <c r="H284" i="1"/>
  <c r="G284" i="1"/>
  <c r="F284" i="1"/>
  <c r="N283" i="1"/>
  <c r="M283" i="1"/>
  <c r="L283" i="1"/>
  <c r="K283" i="1"/>
  <c r="I283" i="1"/>
  <c r="H283" i="1"/>
  <c r="G283" i="1"/>
  <c r="F283" i="1"/>
  <c r="N282" i="1"/>
  <c r="M282" i="1"/>
  <c r="L282" i="1"/>
  <c r="K282" i="1"/>
  <c r="I282" i="1"/>
  <c r="H282" i="1"/>
  <c r="G282" i="1"/>
  <c r="F282" i="1"/>
  <c r="N281" i="1"/>
  <c r="M281" i="1"/>
  <c r="L281" i="1"/>
  <c r="K281" i="1"/>
  <c r="I281" i="1"/>
  <c r="H281" i="1"/>
  <c r="G281" i="1"/>
  <c r="F281" i="1"/>
  <c r="N280" i="1"/>
  <c r="M280" i="1"/>
  <c r="L280" i="1"/>
  <c r="K280" i="1"/>
  <c r="I280" i="1"/>
  <c r="H280" i="1"/>
  <c r="G280" i="1"/>
  <c r="F280" i="1"/>
  <c r="N279" i="1"/>
  <c r="M279" i="1"/>
  <c r="L279" i="1"/>
  <c r="K279" i="1"/>
  <c r="I279" i="1"/>
  <c r="H279" i="1"/>
  <c r="G279" i="1"/>
  <c r="F279" i="1"/>
  <c r="N278" i="1"/>
  <c r="M278" i="1"/>
  <c r="L278" i="1"/>
  <c r="K278" i="1"/>
  <c r="I278" i="1"/>
  <c r="H278" i="1"/>
  <c r="G278" i="1"/>
  <c r="F278" i="1"/>
  <c r="N277" i="1"/>
  <c r="M277" i="1"/>
  <c r="L277" i="1"/>
  <c r="K277" i="1"/>
  <c r="I277" i="1"/>
  <c r="H277" i="1"/>
  <c r="G277" i="1"/>
  <c r="F277" i="1"/>
  <c r="N276" i="1"/>
  <c r="M276" i="1"/>
  <c r="L276" i="1"/>
  <c r="K276" i="1"/>
  <c r="I276" i="1"/>
  <c r="H276" i="1"/>
  <c r="G276" i="1"/>
  <c r="F276" i="1"/>
  <c r="N275" i="1"/>
  <c r="M275" i="1"/>
  <c r="L275" i="1"/>
  <c r="K275" i="1"/>
  <c r="I275" i="1"/>
  <c r="H275" i="1"/>
  <c r="G275" i="1"/>
  <c r="F275" i="1"/>
  <c r="N274" i="1"/>
  <c r="M274" i="1"/>
  <c r="L274" i="1"/>
  <c r="K274" i="1"/>
  <c r="I274" i="1"/>
  <c r="H274" i="1"/>
  <c r="G274" i="1"/>
  <c r="F274" i="1"/>
  <c r="N273" i="1"/>
  <c r="M273" i="1"/>
  <c r="L273" i="1"/>
  <c r="K273" i="1"/>
  <c r="I273" i="1"/>
  <c r="H273" i="1"/>
  <c r="G273" i="1"/>
  <c r="F273" i="1"/>
  <c r="N272" i="1"/>
  <c r="M272" i="1"/>
  <c r="L272" i="1"/>
  <c r="K272" i="1"/>
  <c r="I272" i="1"/>
  <c r="H272" i="1"/>
  <c r="G272" i="1"/>
  <c r="F272" i="1"/>
  <c r="N271" i="1"/>
  <c r="M271" i="1"/>
  <c r="L271" i="1"/>
  <c r="K271" i="1"/>
  <c r="I271" i="1"/>
  <c r="H271" i="1"/>
  <c r="G271" i="1"/>
  <c r="F271" i="1"/>
  <c r="N270" i="1"/>
  <c r="M270" i="1"/>
  <c r="L270" i="1"/>
  <c r="K270" i="1"/>
  <c r="I270" i="1"/>
  <c r="H270" i="1"/>
  <c r="G270" i="1"/>
  <c r="F270" i="1"/>
  <c r="N269" i="1"/>
  <c r="M269" i="1"/>
  <c r="L269" i="1"/>
  <c r="K269" i="1"/>
  <c r="I269" i="1"/>
  <c r="H269" i="1"/>
  <c r="G269" i="1"/>
  <c r="F269" i="1"/>
  <c r="N268" i="1"/>
  <c r="M268" i="1"/>
  <c r="L268" i="1"/>
  <c r="K268" i="1"/>
  <c r="I268" i="1"/>
  <c r="H268" i="1"/>
  <c r="G268" i="1"/>
  <c r="F268" i="1"/>
  <c r="N267" i="1"/>
  <c r="M267" i="1"/>
  <c r="L267" i="1"/>
  <c r="K267" i="1"/>
  <c r="I267" i="1"/>
  <c r="H267" i="1"/>
  <c r="G267" i="1"/>
  <c r="F267" i="1"/>
  <c r="N266" i="1"/>
  <c r="M266" i="1"/>
  <c r="L266" i="1"/>
  <c r="K266" i="1"/>
  <c r="I266" i="1"/>
  <c r="H266" i="1"/>
  <c r="G266" i="1"/>
  <c r="F266" i="1"/>
  <c r="N265" i="1"/>
  <c r="M265" i="1"/>
  <c r="L265" i="1"/>
  <c r="K265" i="1"/>
  <c r="I265" i="1"/>
  <c r="H265" i="1"/>
  <c r="G265" i="1"/>
  <c r="F265" i="1"/>
  <c r="N264" i="1"/>
  <c r="M264" i="1"/>
  <c r="L264" i="1"/>
  <c r="K264" i="1"/>
  <c r="I264" i="1"/>
  <c r="H264" i="1"/>
  <c r="G264" i="1"/>
  <c r="F264" i="1"/>
  <c r="N263" i="1"/>
  <c r="M263" i="1"/>
  <c r="L263" i="1"/>
  <c r="K263" i="1"/>
  <c r="I263" i="1"/>
  <c r="H263" i="1"/>
  <c r="G263" i="1"/>
  <c r="F263" i="1"/>
  <c r="N262" i="1"/>
  <c r="M262" i="1"/>
  <c r="L262" i="1"/>
  <c r="K262" i="1"/>
  <c r="I262" i="1"/>
  <c r="H262" i="1"/>
  <c r="G262" i="1"/>
  <c r="F262" i="1"/>
  <c r="N261" i="1"/>
  <c r="M261" i="1"/>
  <c r="L261" i="1"/>
  <c r="K261" i="1"/>
  <c r="I261" i="1"/>
  <c r="H261" i="1"/>
  <c r="G261" i="1"/>
  <c r="F261" i="1"/>
  <c r="N260" i="1"/>
  <c r="M260" i="1"/>
  <c r="L260" i="1"/>
  <c r="K260" i="1"/>
  <c r="I260" i="1"/>
  <c r="H260" i="1"/>
  <c r="G260" i="1"/>
  <c r="F260" i="1"/>
  <c r="N259" i="1"/>
  <c r="M259" i="1"/>
  <c r="L259" i="1"/>
  <c r="K259" i="1"/>
  <c r="I259" i="1"/>
  <c r="H259" i="1"/>
  <c r="G259" i="1"/>
  <c r="F259" i="1"/>
  <c r="N258" i="1"/>
  <c r="M258" i="1"/>
  <c r="L258" i="1"/>
  <c r="K258" i="1"/>
  <c r="I258" i="1"/>
  <c r="H258" i="1"/>
  <c r="G258" i="1"/>
  <c r="F258" i="1"/>
  <c r="N257" i="1"/>
  <c r="M257" i="1"/>
  <c r="L257" i="1"/>
  <c r="K257" i="1"/>
  <c r="I257" i="1"/>
  <c r="H257" i="1"/>
  <c r="G257" i="1"/>
  <c r="F257" i="1"/>
  <c r="N256" i="1"/>
  <c r="M256" i="1"/>
  <c r="L256" i="1"/>
  <c r="K256" i="1"/>
  <c r="I256" i="1"/>
  <c r="H256" i="1"/>
  <c r="G256" i="1"/>
  <c r="F256" i="1"/>
  <c r="N255" i="1"/>
  <c r="M255" i="1"/>
  <c r="L255" i="1"/>
  <c r="K255" i="1"/>
  <c r="I255" i="1"/>
  <c r="H255" i="1"/>
  <c r="G255" i="1"/>
  <c r="F255" i="1"/>
  <c r="N254" i="1"/>
  <c r="M254" i="1"/>
  <c r="L254" i="1"/>
  <c r="K254" i="1"/>
  <c r="I254" i="1"/>
  <c r="H254" i="1"/>
  <c r="G254" i="1"/>
  <c r="F254" i="1"/>
  <c r="N253" i="1"/>
  <c r="M253" i="1"/>
  <c r="L253" i="1"/>
  <c r="K253" i="1"/>
  <c r="I253" i="1"/>
  <c r="H253" i="1"/>
  <c r="G253" i="1"/>
  <c r="F253" i="1"/>
  <c r="N252" i="1"/>
  <c r="M252" i="1"/>
  <c r="L252" i="1"/>
  <c r="K252" i="1"/>
  <c r="I252" i="1"/>
  <c r="H252" i="1"/>
  <c r="G252" i="1"/>
  <c r="F252" i="1"/>
  <c r="N251" i="1"/>
  <c r="M251" i="1"/>
  <c r="L251" i="1"/>
  <c r="K251" i="1"/>
  <c r="I251" i="1"/>
  <c r="H251" i="1"/>
  <c r="G251" i="1"/>
  <c r="F251" i="1"/>
  <c r="N250" i="1"/>
  <c r="M250" i="1"/>
  <c r="L250" i="1"/>
  <c r="K250" i="1"/>
  <c r="I250" i="1"/>
  <c r="H250" i="1"/>
  <c r="G250" i="1"/>
  <c r="F250" i="1"/>
  <c r="N249" i="1"/>
  <c r="M249" i="1"/>
  <c r="L249" i="1"/>
  <c r="K249" i="1"/>
  <c r="I249" i="1"/>
  <c r="H249" i="1"/>
  <c r="G249" i="1"/>
  <c r="F249" i="1"/>
  <c r="N248" i="1"/>
  <c r="M248" i="1"/>
  <c r="L248" i="1"/>
  <c r="K248" i="1"/>
  <c r="I248" i="1"/>
  <c r="H248" i="1"/>
  <c r="G248" i="1"/>
  <c r="F248" i="1"/>
  <c r="N247" i="1"/>
  <c r="M247" i="1"/>
  <c r="L247" i="1"/>
  <c r="K247" i="1"/>
  <c r="I247" i="1"/>
  <c r="H247" i="1"/>
  <c r="G247" i="1"/>
  <c r="F247" i="1"/>
  <c r="N246" i="1"/>
  <c r="M246" i="1"/>
  <c r="L246" i="1"/>
  <c r="K246" i="1"/>
  <c r="I246" i="1"/>
  <c r="H246" i="1"/>
  <c r="G246" i="1"/>
  <c r="F246" i="1"/>
  <c r="N245" i="1"/>
  <c r="M245" i="1"/>
  <c r="L245" i="1"/>
  <c r="K245" i="1"/>
  <c r="I245" i="1"/>
  <c r="H245" i="1"/>
  <c r="G245" i="1"/>
  <c r="F245" i="1"/>
  <c r="N244" i="1"/>
  <c r="M244" i="1"/>
  <c r="L244" i="1"/>
  <c r="K244" i="1"/>
  <c r="I244" i="1"/>
  <c r="H244" i="1"/>
  <c r="G244" i="1"/>
  <c r="F244" i="1"/>
  <c r="N243" i="1"/>
  <c r="M243" i="1"/>
  <c r="L243" i="1"/>
  <c r="K243" i="1"/>
  <c r="I243" i="1"/>
  <c r="H243" i="1"/>
  <c r="G243" i="1"/>
  <c r="F243" i="1"/>
  <c r="N242" i="1"/>
  <c r="M242" i="1"/>
  <c r="L242" i="1"/>
  <c r="K242" i="1"/>
  <c r="I242" i="1"/>
  <c r="H242" i="1"/>
  <c r="G242" i="1"/>
  <c r="F242" i="1"/>
  <c r="N241" i="1"/>
  <c r="M241" i="1"/>
  <c r="L241" i="1"/>
  <c r="K241" i="1"/>
  <c r="I241" i="1"/>
  <c r="H241" i="1"/>
  <c r="G241" i="1"/>
  <c r="F241" i="1"/>
  <c r="N240" i="1"/>
  <c r="M240" i="1"/>
  <c r="L240" i="1"/>
  <c r="K240" i="1"/>
  <c r="I240" i="1"/>
  <c r="H240" i="1"/>
  <c r="G240" i="1"/>
  <c r="F240" i="1"/>
  <c r="N239" i="1"/>
  <c r="M239" i="1"/>
  <c r="L239" i="1"/>
  <c r="K239" i="1"/>
  <c r="I239" i="1"/>
  <c r="H239" i="1"/>
  <c r="G239" i="1"/>
  <c r="F239" i="1"/>
  <c r="N238" i="1"/>
  <c r="M238" i="1"/>
  <c r="L238" i="1"/>
  <c r="K238" i="1"/>
  <c r="I238" i="1"/>
  <c r="H238" i="1"/>
  <c r="G238" i="1"/>
  <c r="F238" i="1"/>
  <c r="N237" i="1"/>
  <c r="M237" i="1"/>
  <c r="L237" i="1"/>
  <c r="K237" i="1"/>
  <c r="I237" i="1"/>
  <c r="H237" i="1"/>
  <c r="G237" i="1"/>
  <c r="F237" i="1"/>
  <c r="N236" i="1"/>
  <c r="M236" i="1"/>
  <c r="L236" i="1"/>
  <c r="K236" i="1"/>
  <c r="I236" i="1"/>
  <c r="H236" i="1"/>
  <c r="G236" i="1"/>
  <c r="F236" i="1"/>
  <c r="N235" i="1"/>
  <c r="M235" i="1"/>
  <c r="L235" i="1"/>
  <c r="K235" i="1"/>
  <c r="I235" i="1"/>
  <c r="H235" i="1"/>
  <c r="G235" i="1"/>
  <c r="F235" i="1"/>
  <c r="N234" i="1"/>
  <c r="M234" i="1"/>
  <c r="L234" i="1"/>
  <c r="K234" i="1"/>
  <c r="I234" i="1"/>
  <c r="H234" i="1"/>
  <c r="G234" i="1"/>
  <c r="F234" i="1"/>
  <c r="N233" i="1"/>
  <c r="M233" i="1"/>
  <c r="L233" i="1"/>
  <c r="K233" i="1"/>
  <c r="I233" i="1"/>
  <c r="H233" i="1"/>
  <c r="G233" i="1"/>
  <c r="F233" i="1"/>
  <c r="N232" i="1"/>
  <c r="M232" i="1"/>
  <c r="L232" i="1"/>
  <c r="K232" i="1"/>
  <c r="I232" i="1"/>
  <c r="H232" i="1"/>
  <c r="G232" i="1"/>
  <c r="F232" i="1"/>
  <c r="N231" i="1"/>
  <c r="M231" i="1"/>
  <c r="L231" i="1"/>
  <c r="K231" i="1"/>
  <c r="I231" i="1"/>
  <c r="H231" i="1"/>
  <c r="G231" i="1"/>
  <c r="F231" i="1"/>
  <c r="N230" i="1"/>
  <c r="M230" i="1"/>
  <c r="L230" i="1"/>
  <c r="K230" i="1"/>
  <c r="I230" i="1"/>
  <c r="H230" i="1"/>
  <c r="G230" i="1"/>
  <c r="F230" i="1"/>
  <c r="N229" i="1"/>
  <c r="M229" i="1"/>
  <c r="L229" i="1"/>
  <c r="K229" i="1"/>
  <c r="I229" i="1"/>
  <c r="H229" i="1"/>
  <c r="G229" i="1"/>
  <c r="F229" i="1"/>
  <c r="N228" i="1"/>
  <c r="M228" i="1"/>
  <c r="L228" i="1"/>
  <c r="K228" i="1"/>
  <c r="I228" i="1"/>
  <c r="H228" i="1"/>
  <c r="G228" i="1"/>
  <c r="F228" i="1"/>
  <c r="N227" i="1"/>
  <c r="M227" i="1"/>
  <c r="L227" i="1"/>
  <c r="K227" i="1"/>
  <c r="I227" i="1"/>
  <c r="H227" i="1"/>
  <c r="G227" i="1"/>
  <c r="F227" i="1"/>
  <c r="N226" i="1"/>
  <c r="M226" i="1"/>
  <c r="L226" i="1"/>
  <c r="K226" i="1"/>
  <c r="I226" i="1"/>
  <c r="H226" i="1"/>
  <c r="G226" i="1"/>
  <c r="F226" i="1"/>
  <c r="N225" i="1"/>
  <c r="M225" i="1"/>
  <c r="L225" i="1"/>
  <c r="K225" i="1"/>
  <c r="I225" i="1"/>
  <c r="H225" i="1"/>
  <c r="G225" i="1"/>
  <c r="F225" i="1"/>
  <c r="N224" i="1"/>
  <c r="M224" i="1"/>
  <c r="L224" i="1"/>
  <c r="K224" i="1"/>
  <c r="I224" i="1"/>
  <c r="H224" i="1"/>
  <c r="G224" i="1"/>
  <c r="F224" i="1"/>
  <c r="N223" i="1"/>
  <c r="M223" i="1"/>
  <c r="L223" i="1"/>
  <c r="K223" i="1"/>
  <c r="I223" i="1"/>
  <c r="H223" i="1"/>
  <c r="G223" i="1"/>
  <c r="F223" i="1"/>
  <c r="N222" i="1"/>
  <c r="M222" i="1"/>
  <c r="L222" i="1"/>
  <c r="K222" i="1"/>
  <c r="I222" i="1"/>
  <c r="H222" i="1"/>
  <c r="G222" i="1"/>
  <c r="F222" i="1"/>
  <c r="N221" i="1"/>
  <c r="M221" i="1"/>
  <c r="L221" i="1"/>
  <c r="K221" i="1"/>
  <c r="I221" i="1"/>
  <c r="H221" i="1"/>
  <c r="G221" i="1"/>
  <c r="F221" i="1"/>
  <c r="N220" i="1"/>
  <c r="M220" i="1"/>
  <c r="L220" i="1"/>
  <c r="K220" i="1"/>
  <c r="I220" i="1"/>
  <c r="H220" i="1"/>
  <c r="G220" i="1"/>
  <c r="F220" i="1"/>
  <c r="N219" i="1"/>
  <c r="M219" i="1"/>
  <c r="L219" i="1"/>
  <c r="K219" i="1"/>
  <c r="I219" i="1"/>
  <c r="H219" i="1"/>
  <c r="G219" i="1"/>
  <c r="F219" i="1"/>
  <c r="N218" i="1"/>
  <c r="M218" i="1"/>
  <c r="L218" i="1"/>
  <c r="K218" i="1"/>
  <c r="I218" i="1"/>
  <c r="H218" i="1"/>
  <c r="G218" i="1"/>
  <c r="F218" i="1"/>
  <c r="N217" i="1"/>
  <c r="M217" i="1"/>
  <c r="L217" i="1"/>
  <c r="K217" i="1"/>
  <c r="I217" i="1"/>
  <c r="H217" i="1"/>
  <c r="G217" i="1"/>
  <c r="F217" i="1"/>
  <c r="N216" i="1"/>
  <c r="M216" i="1"/>
  <c r="L216" i="1"/>
  <c r="K216" i="1"/>
  <c r="I216" i="1"/>
  <c r="H216" i="1"/>
  <c r="G216" i="1"/>
  <c r="F216" i="1"/>
  <c r="N215" i="1"/>
  <c r="M215" i="1"/>
  <c r="L215" i="1"/>
  <c r="K215" i="1"/>
  <c r="I215" i="1"/>
  <c r="H215" i="1"/>
  <c r="G215" i="1"/>
  <c r="F215" i="1"/>
  <c r="N214" i="1"/>
  <c r="M214" i="1"/>
  <c r="L214" i="1"/>
  <c r="K214" i="1"/>
  <c r="I214" i="1"/>
  <c r="H214" i="1"/>
  <c r="G214" i="1"/>
  <c r="F214" i="1"/>
  <c r="N213" i="1"/>
  <c r="M213" i="1"/>
  <c r="L213" i="1"/>
  <c r="K213" i="1"/>
  <c r="I213" i="1"/>
  <c r="H213" i="1"/>
  <c r="G213" i="1"/>
  <c r="F213" i="1"/>
  <c r="N212" i="1"/>
  <c r="M212" i="1"/>
  <c r="L212" i="1"/>
  <c r="K212" i="1"/>
  <c r="I212" i="1"/>
  <c r="H212" i="1"/>
  <c r="G212" i="1"/>
  <c r="F212" i="1"/>
  <c r="N211" i="1"/>
  <c r="M211" i="1"/>
  <c r="L211" i="1"/>
  <c r="K211" i="1"/>
  <c r="I211" i="1"/>
  <c r="H211" i="1"/>
  <c r="G211" i="1"/>
  <c r="F211" i="1"/>
  <c r="N210" i="1"/>
  <c r="M210" i="1"/>
  <c r="L210" i="1"/>
  <c r="K210" i="1"/>
  <c r="I210" i="1"/>
  <c r="H210" i="1"/>
  <c r="G210" i="1"/>
  <c r="F210" i="1"/>
  <c r="N209" i="1"/>
  <c r="M209" i="1"/>
  <c r="L209" i="1"/>
  <c r="K209" i="1"/>
  <c r="I209" i="1"/>
  <c r="H209" i="1"/>
  <c r="G209" i="1"/>
  <c r="F209" i="1"/>
  <c r="N208" i="1"/>
  <c r="M208" i="1"/>
  <c r="L208" i="1"/>
  <c r="K208" i="1"/>
  <c r="I208" i="1"/>
  <c r="H208" i="1"/>
  <c r="G208" i="1"/>
  <c r="F208" i="1"/>
  <c r="N207" i="1"/>
  <c r="M207" i="1"/>
  <c r="L207" i="1"/>
  <c r="K207" i="1"/>
  <c r="I207" i="1"/>
  <c r="H207" i="1"/>
  <c r="G207" i="1"/>
  <c r="F207" i="1"/>
  <c r="N206" i="1"/>
  <c r="M206" i="1"/>
  <c r="L206" i="1"/>
  <c r="K206" i="1"/>
  <c r="I206" i="1"/>
  <c r="H206" i="1"/>
  <c r="G206" i="1"/>
  <c r="F206" i="1"/>
  <c r="N205" i="1"/>
  <c r="M205" i="1"/>
  <c r="L205" i="1"/>
  <c r="K205" i="1"/>
  <c r="I205" i="1"/>
  <c r="H205" i="1"/>
  <c r="G205" i="1"/>
  <c r="F205" i="1"/>
  <c r="N204" i="1"/>
  <c r="M204" i="1"/>
  <c r="L204" i="1"/>
  <c r="K204" i="1"/>
  <c r="I204" i="1"/>
  <c r="H204" i="1"/>
  <c r="G204" i="1"/>
  <c r="F204" i="1"/>
  <c r="N203" i="1"/>
  <c r="M203" i="1"/>
  <c r="L203" i="1"/>
  <c r="K203" i="1"/>
  <c r="I203" i="1"/>
  <c r="H203" i="1"/>
  <c r="G203" i="1"/>
  <c r="F203" i="1"/>
  <c r="N202" i="1"/>
  <c r="M202" i="1"/>
  <c r="L202" i="1"/>
  <c r="K202" i="1"/>
  <c r="I202" i="1"/>
  <c r="H202" i="1"/>
  <c r="G202" i="1"/>
  <c r="F202" i="1"/>
  <c r="N201" i="1"/>
  <c r="M201" i="1"/>
  <c r="L201" i="1"/>
  <c r="K201" i="1"/>
  <c r="I201" i="1"/>
  <c r="H201" i="1"/>
  <c r="G201" i="1"/>
  <c r="F201" i="1"/>
  <c r="N200" i="1"/>
  <c r="M200" i="1"/>
  <c r="L200" i="1"/>
  <c r="K200" i="1"/>
  <c r="I200" i="1"/>
  <c r="H200" i="1"/>
  <c r="G200" i="1"/>
  <c r="F200" i="1"/>
  <c r="N199" i="1"/>
  <c r="M199" i="1"/>
  <c r="L199" i="1"/>
  <c r="K199" i="1"/>
  <c r="I199" i="1"/>
  <c r="H199" i="1"/>
  <c r="G199" i="1"/>
  <c r="F199" i="1"/>
  <c r="N198" i="1"/>
  <c r="M198" i="1"/>
  <c r="L198" i="1"/>
  <c r="K198" i="1"/>
  <c r="I198" i="1"/>
  <c r="H198" i="1"/>
  <c r="G198" i="1"/>
  <c r="F198" i="1"/>
  <c r="N197" i="1"/>
  <c r="M197" i="1"/>
  <c r="L197" i="1"/>
  <c r="K197" i="1"/>
  <c r="I197" i="1"/>
  <c r="H197" i="1"/>
  <c r="G197" i="1"/>
  <c r="F197" i="1"/>
  <c r="N196" i="1"/>
  <c r="M196" i="1"/>
  <c r="L196" i="1"/>
  <c r="K196" i="1"/>
  <c r="I196" i="1"/>
  <c r="H196" i="1"/>
  <c r="G196" i="1"/>
  <c r="F196" i="1"/>
  <c r="N195" i="1"/>
  <c r="M195" i="1"/>
  <c r="L195" i="1"/>
  <c r="K195" i="1"/>
  <c r="I195" i="1"/>
  <c r="H195" i="1"/>
  <c r="G195" i="1"/>
  <c r="F195" i="1"/>
  <c r="N194" i="1"/>
  <c r="M194" i="1"/>
  <c r="L194" i="1"/>
  <c r="K194" i="1"/>
  <c r="I194" i="1"/>
  <c r="H194" i="1"/>
  <c r="G194" i="1"/>
  <c r="F194" i="1"/>
  <c r="N193" i="1"/>
  <c r="M193" i="1"/>
  <c r="L193" i="1"/>
  <c r="K193" i="1"/>
  <c r="I193" i="1"/>
  <c r="H193" i="1"/>
  <c r="G193" i="1"/>
  <c r="F193" i="1"/>
  <c r="N192" i="1"/>
  <c r="M192" i="1"/>
  <c r="L192" i="1"/>
  <c r="K192" i="1"/>
  <c r="I192" i="1"/>
  <c r="H192" i="1"/>
  <c r="G192" i="1"/>
  <c r="F192" i="1"/>
  <c r="N191" i="1"/>
  <c r="M191" i="1"/>
  <c r="L191" i="1"/>
  <c r="K191" i="1"/>
  <c r="I191" i="1"/>
  <c r="H191" i="1"/>
  <c r="G191" i="1"/>
  <c r="F191" i="1"/>
  <c r="N190" i="1"/>
  <c r="M190" i="1"/>
  <c r="L190" i="1"/>
  <c r="K190" i="1"/>
  <c r="I190" i="1"/>
  <c r="H190" i="1"/>
  <c r="G190" i="1"/>
  <c r="F190" i="1"/>
  <c r="N189" i="1"/>
  <c r="M189" i="1"/>
  <c r="L189" i="1"/>
  <c r="K189" i="1"/>
  <c r="I189" i="1"/>
  <c r="H189" i="1"/>
  <c r="G189" i="1"/>
  <c r="F189" i="1"/>
  <c r="N188" i="1"/>
  <c r="M188" i="1"/>
  <c r="L188" i="1"/>
  <c r="K188" i="1"/>
  <c r="I188" i="1"/>
  <c r="H188" i="1"/>
  <c r="G188" i="1"/>
  <c r="F188" i="1"/>
  <c r="N187" i="1"/>
  <c r="M187" i="1"/>
  <c r="L187" i="1"/>
  <c r="K187" i="1"/>
  <c r="I187" i="1"/>
  <c r="H187" i="1"/>
  <c r="G187" i="1"/>
  <c r="F187" i="1"/>
  <c r="N186" i="1"/>
  <c r="M186" i="1"/>
  <c r="L186" i="1"/>
  <c r="K186" i="1"/>
  <c r="I186" i="1"/>
  <c r="H186" i="1"/>
  <c r="G186" i="1"/>
  <c r="F186" i="1"/>
  <c r="N185" i="1"/>
  <c r="M185" i="1"/>
  <c r="L185" i="1"/>
  <c r="K185" i="1"/>
  <c r="I185" i="1"/>
  <c r="H185" i="1"/>
  <c r="G185" i="1"/>
  <c r="F185" i="1"/>
  <c r="N184" i="1"/>
  <c r="M184" i="1"/>
  <c r="L184" i="1"/>
  <c r="K184" i="1"/>
  <c r="I184" i="1"/>
  <c r="H184" i="1"/>
  <c r="G184" i="1"/>
  <c r="F184" i="1"/>
  <c r="N183" i="1"/>
  <c r="M183" i="1"/>
  <c r="L183" i="1"/>
  <c r="K183" i="1"/>
  <c r="I183" i="1"/>
  <c r="H183" i="1"/>
  <c r="G183" i="1"/>
  <c r="F183" i="1"/>
  <c r="N182" i="1"/>
  <c r="M182" i="1"/>
  <c r="L182" i="1"/>
  <c r="K182" i="1"/>
  <c r="I182" i="1"/>
  <c r="H182" i="1"/>
  <c r="G182" i="1"/>
  <c r="F182" i="1"/>
  <c r="N181" i="1"/>
  <c r="M181" i="1"/>
  <c r="L181" i="1"/>
  <c r="K181" i="1"/>
  <c r="I181" i="1"/>
  <c r="H181" i="1"/>
  <c r="G181" i="1"/>
  <c r="F181" i="1"/>
  <c r="N180" i="1"/>
  <c r="M180" i="1"/>
  <c r="L180" i="1"/>
  <c r="K180" i="1"/>
  <c r="I180" i="1"/>
  <c r="H180" i="1"/>
  <c r="G180" i="1"/>
  <c r="F180" i="1"/>
  <c r="N179" i="1"/>
  <c r="M179" i="1"/>
  <c r="L179" i="1"/>
  <c r="K179" i="1"/>
  <c r="I179" i="1"/>
  <c r="H179" i="1"/>
  <c r="G179" i="1"/>
  <c r="F179" i="1"/>
  <c r="N178" i="1"/>
  <c r="M178" i="1"/>
  <c r="L178" i="1"/>
  <c r="K178" i="1"/>
  <c r="I178" i="1"/>
  <c r="H178" i="1"/>
  <c r="G178" i="1"/>
  <c r="F178" i="1"/>
  <c r="N177" i="1"/>
  <c r="M177" i="1"/>
  <c r="L177" i="1"/>
  <c r="K177" i="1"/>
  <c r="I177" i="1"/>
  <c r="H177" i="1"/>
  <c r="G177" i="1"/>
  <c r="F177" i="1"/>
  <c r="N176" i="1"/>
  <c r="M176" i="1"/>
  <c r="L176" i="1"/>
  <c r="K176" i="1"/>
  <c r="I176" i="1"/>
  <c r="H176" i="1"/>
  <c r="G176" i="1"/>
  <c r="F176" i="1"/>
  <c r="N175" i="1"/>
  <c r="M175" i="1"/>
  <c r="L175" i="1"/>
  <c r="K175" i="1"/>
  <c r="I175" i="1"/>
  <c r="H175" i="1"/>
  <c r="G175" i="1"/>
  <c r="F175" i="1"/>
  <c r="N174" i="1"/>
  <c r="M174" i="1"/>
  <c r="L174" i="1"/>
  <c r="K174" i="1"/>
  <c r="I174" i="1"/>
  <c r="H174" i="1"/>
  <c r="G174" i="1"/>
  <c r="F174" i="1"/>
  <c r="N173" i="1"/>
  <c r="M173" i="1"/>
  <c r="L173" i="1"/>
  <c r="K173" i="1"/>
  <c r="I173" i="1"/>
  <c r="H173" i="1"/>
  <c r="G173" i="1"/>
  <c r="F173" i="1"/>
  <c r="N172" i="1"/>
  <c r="M172" i="1"/>
  <c r="L172" i="1"/>
  <c r="K172" i="1"/>
  <c r="I172" i="1"/>
  <c r="H172" i="1"/>
  <c r="G172" i="1"/>
  <c r="F172" i="1"/>
  <c r="N171" i="1"/>
  <c r="M171" i="1"/>
  <c r="L171" i="1"/>
  <c r="K171" i="1"/>
  <c r="I171" i="1"/>
  <c r="H171" i="1"/>
  <c r="G171" i="1"/>
  <c r="F171" i="1"/>
  <c r="N170" i="1"/>
  <c r="M170" i="1"/>
  <c r="L170" i="1"/>
  <c r="K170" i="1"/>
  <c r="I170" i="1"/>
  <c r="H170" i="1"/>
  <c r="G170" i="1"/>
  <c r="F170" i="1"/>
  <c r="N169" i="1"/>
  <c r="M169" i="1"/>
  <c r="L169" i="1"/>
  <c r="K169" i="1"/>
  <c r="I169" i="1"/>
  <c r="H169" i="1"/>
  <c r="G169" i="1"/>
  <c r="F169" i="1"/>
  <c r="N168" i="1"/>
  <c r="M168" i="1"/>
  <c r="L168" i="1"/>
  <c r="K168" i="1"/>
  <c r="I168" i="1"/>
  <c r="H168" i="1"/>
  <c r="G168" i="1"/>
  <c r="F168" i="1"/>
  <c r="N167" i="1"/>
  <c r="M167" i="1"/>
  <c r="L167" i="1"/>
  <c r="K167" i="1"/>
  <c r="I167" i="1"/>
  <c r="H167" i="1"/>
  <c r="G167" i="1"/>
  <c r="F167" i="1"/>
  <c r="N166" i="1"/>
  <c r="M166" i="1"/>
  <c r="L166" i="1"/>
  <c r="K166" i="1"/>
  <c r="I166" i="1"/>
  <c r="H166" i="1"/>
  <c r="G166" i="1"/>
  <c r="F166" i="1"/>
  <c r="N165" i="1"/>
  <c r="M165" i="1"/>
  <c r="L165" i="1"/>
  <c r="K165" i="1"/>
  <c r="I165" i="1"/>
  <c r="H165" i="1"/>
  <c r="G165" i="1"/>
  <c r="F165" i="1"/>
  <c r="N164" i="1"/>
  <c r="M164" i="1"/>
  <c r="L164" i="1"/>
  <c r="K164" i="1"/>
  <c r="I164" i="1"/>
  <c r="H164" i="1"/>
  <c r="G164" i="1"/>
  <c r="F164" i="1"/>
  <c r="N163" i="1"/>
  <c r="M163" i="1"/>
  <c r="L163" i="1"/>
  <c r="K163" i="1"/>
  <c r="I163" i="1"/>
  <c r="H163" i="1"/>
  <c r="G163" i="1"/>
  <c r="F163" i="1"/>
  <c r="N162" i="1"/>
  <c r="M162" i="1"/>
  <c r="L162" i="1"/>
  <c r="K162" i="1"/>
  <c r="I162" i="1"/>
  <c r="H162" i="1"/>
  <c r="G162" i="1"/>
  <c r="F162" i="1"/>
  <c r="N161" i="1"/>
  <c r="M161" i="1"/>
  <c r="L161" i="1"/>
  <c r="K161" i="1"/>
  <c r="I161" i="1"/>
  <c r="H161" i="1"/>
  <c r="G161" i="1"/>
  <c r="F161" i="1"/>
  <c r="N160" i="1"/>
  <c r="M160" i="1"/>
  <c r="L160" i="1"/>
  <c r="K160" i="1"/>
  <c r="I160" i="1"/>
  <c r="H160" i="1"/>
  <c r="G160" i="1"/>
  <c r="F160" i="1"/>
  <c r="N159" i="1"/>
  <c r="M159" i="1"/>
  <c r="L159" i="1"/>
  <c r="K159" i="1"/>
  <c r="I159" i="1"/>
  <c r="H159" i="1"/>
  <c r="G159" i="1"/>
  <c r="F159" i="1"/>
  <c r="N158" i="1"/>
  <c r="M158" i="1"/>
  <c r="L158" i="1"/>
  <c r="K158" i="1"/>
  <c r="I158" i="1"/>
  <c r="H158" i="1"/>
  <c r="G158" i="1"/>
  <c r="F158" i="1"/>
  <c r="N157" i="1"/>
  <c r="M157" i="1"/>
  <c r="L157" i="1"/>
  <c r="K157" i="1"/>
  <c r="I157" i="1"/>
  <c r="H157" i="1"/>
  <c r="G157" i="1"/>
  <c r="F157" i="1"/>
  <c r="N156" i="1"/>
  <c r="M156" i="1"/>
  <c r="L156" i="1"/>
  <c r="K156" i="1"/>
  <c r="I156" i="1"/>
  <c r="H156" i="1"/>
  <c r="G156" i="1"/>
  <c r="F156" i="1"/>
  <c r="N155" i="1"/>
  <c r="M155" i="1"/>
  <c r="L155" i="1"/>
  <c r="K155" i="1"/>
  <c r="I155" i="1"/>
  <c r="H155" i="1"/>
  <c r="G155" i="1"/>
  <c r="F155" i="1"/>
  <c r="N154" i="1"/>
  <c r="M154" i="1"/>
  <c r="L154" i="1"/>
  <c r="K154" i="1"/>
  <c r="I154" i="1"/>
  <c r="H154" i="1"/>
  <c r="G154" i="1"/>
  <c r="F154" i="1"/>
  <c r="N153" i="1"/>
  <c r="M153" i="1"/>
  <c r="L153" i="1"/>
  <c r="K153" i="1"/>
  <c r="I153" i="1"/>
  <c r="H153" i="1"/>
  <c r="G153" i="1"/>
  <c r="F153" i="1"/>
  <c r="N152" i="1"/>
  <c r="M152" i="1"/>
  <c r="L152" i="1"/>
  <c r="K152" i="1"/>
  <c r="I152" i="1"/>
  <c r="H152" i="1"/>
  <c r="G152" i="1"/>
  <c r="F152" i="1"/>
  <c r="N151" i="1"/>
  <c r="M151" i="1"/>
  <c r="L151" i="1"/>
  <c r="K151" i="1"/>
  <c r="I151" i="1"/>
  <c r="H151" i="1"/>
  <c r="G151" i="1"/>
  <c r="F151" i="1"/>
  <c r="N150" i="1"/>
  <c r="M150" i="1"/>
  <c r="L150" i="1"/>
  <c r="K150" i="1"/>
  <c r="I150" i="1"/>
  <c r="H150" i="1"/>
  <c r="G150" i="1"/>
  <c r="F150" i="1"/>
  <c r="N149" i="1"/>
  <c r="M149" i="1"/>
  <c r="L149" i="1"/>
  <c r="K149" i="1"/>
  <c r="I149" i="1"/>
  <c r="H149" i="1"/>
  <c r="G149" i="1"/>
  <c r="F149" i="1"/>
  <c r="N148" i="1"/>
  <c r="M148" i="1"/>
  <c r="L148" i="1"/>
  <c r="K148" i="1"/>
  <c r="I148" i="1"/>
  <c r="H148" i="1"/>
  <c r="G148" i="1"/>
  <c r="F148" i="1"/>
  <c r="N147" i="1"/>
  <c r="M147" i="1"/>
  <c r="L147" i="1"/>
  <c r="K147" i="1"/>
  <c r="I147" i="1"/>
  <c r="H147" i="1"/>
  <c r="G147" i="1"/>
  <c r="F147" i="1"/>
  <c r="N146" i="1"/>
  <c r="M146" i="1"/>
  <c r="L146" i="1"/>
  <c r="K146" i="1"/>
  <c r="I146" i="1"/>
  <c r="H146" i="1"/>
  <c r="G146" i="1"/>
  <c r="F146" i="1"/>
  <c r="N145" i="1"/>
  <c r="M145" i="1"/>
  <c r="L145" i="1"/>
  <c r="K145" i="1"/>
  <c r="I145" i="1"/>
  <c r="H145" i="1"/>
  <c r="G145" i="1"/>
  <c r="F145" i="1"/>
  <c r="N144" i="1"/>
  <c r="M144" i="1"/>
  <c r="L144" i="1"/>
  <c r="K144" i="1"/>
  <c r="I144" i="1"/>
  <c r="H144" i="1"/>
  <c r="G144" i="1"/>
  <c r="F144" i="1"/>
  <c r="N143" i="1"/>
  <c r="M143" i="1"/>
  <c r="L143" i="1"/>
  <c r="K143" i="1"/>
  <c r="I143" i="1"/>
  <c r="H143" i="1"/>
  <c r="G143" i="1"/>
  <c r="F143" i="1"/>
  <c r="N142" i="1"/>
  <c r="M142" i="1"/>
  <c r="L142" i="1"/>
  <c r="K142" i="1"/>
  <c r="I142" i="1"/>
  <c r="H142" i="1"/>
  <c r="G142" i="1"/>
  <c r="F142" i="1"/>
  <c r="N141" i="1"/>
  <c r="M141" i="1"/>
  <c r="L141" i="1"/>
  <c r="K141" i="1"/>
  <c r="I141" i="1"/>
  <c r="H141" i="1"/>
  <c r="G141" i="1"/>
  <c r="F141" i="1"/>
  <c r="N140" i="1"/>
  <c r="M140" i="1"/>
  <c r="L140" i="1"/>
  <c r="K140" i="1"/>
  <c r="I140" i="1"/>
  <c r="H140" i="1"/>
  <c r="G140" i="1"/>
  <c r="F140" i="1"/>
  <c r="N139" i="1"/>
  <c r="M139" i="1"/>
  <c r="L139" i="1"/>
  <c r="K139" i="1"/>
  <c r="I139" i="1"/>
  <c r="H139" i="1"/>
  <c r="G139" i="1"/>
  <c r="F139" i="1"/>
  <c r="N138" i="1"/>
  <c r="M138" i="1"/>
  <c r="L138" i="1"/>
  <c r="K138" i="1"/>
  <c r="I138" i="1"/>
  <c r="H138" i="1"/>
  <c r="G138" i="1"/>
  <c r="F138" i="1"/>
  <c r="N137" i="1"/>
  <c r="M137" i="1"/>
  <c r="L137" i="1"/>
  <c r="K137" i="1"/>
  <c r="I137" i="1"/>
  <c r="H137" i="1"/>
  <c r="G137" i="1"/>
  <c r="F137" i="1"/>
  <c r="N136" i="1"/>
  <c r="M136" i="1"/>
  <c r="L136" i="1"/>
  <c r="K136" i="1"/>
  <c r="I136" i="1"/>
  <c r="H136" i="1"/>
  <c r="G136" i="1"/>
  <c r="F136" i="1"/>
  <c r="N135" i="1"/>
  <c r="M135" i="1"/>
  <c r="L135" i="1"/>
  <c r="K135" i="1"/>
  <c r="I135" i="1"/>
  <c r="H135" i="1"/>
  <c r="G135" i="1"/>
  <c r="F135" i="1"/>
  <c r="N134" i="1"/>
  <c r="M134" i="1"/>
  <c r="L134" i="1"/>
  <c r="K134" i="1"/>
  <c r="I134" i="1"/>
  <c r="H134" i="1"/>
  <c r="G134" i="1"/>
  <c r="F134" i="1"/>
  <c r="N133" i="1"/>
  <c r="M133" i="1"/>
  <c r="L133" i="1"/>
  <c r="K133" i="1"/>
  <c r="I133" i="1"/>
  <c r="H133" i="1"/>
  <c r="G133" i="1"/>
  <c r="F133" i="1"/>
  <c r="N132" i="1"/>
  <c r="M132" i="1"/>
  <c r="L132" i="1"/>
  <c r="K132" i="1"/>
  <c r="I132" i="1"/>
  <c r="H132" i="1"/>
  <c r="G132" i="1"/>
  <c r="F132" i="1"/>
  <c r="N131" i="1"/>
  <c r="M131" i="1"/>
  <c r="L131" i="1"/>
  <c r="K131" i="1"/>
  <c r="I131" i="1"/>
  <c r="H131" i="1"/>
  <c r="G131" i="1"/>
  <c r="F131" i="1"/>
  <c r="N130" i="1"/>
  <c r="M130" i="1"/>
  <c r="L130" i="1"/>
  <c r="K130" i="1"/>
  <c r="I130" i="1"/>
  <c r="H130" i="1"/>
  <c r="G130" i="1"/>
  <c r="F130" i="1"/>
  <c r="N129" i="1"/>
  <c r="M129" i="1"/>
  <c r="L129" i="1"/>
  <c r="K129" i="1"/>
  <c r="I129" i="1"/>
  <c r="H129" i="1"/>
  <c r="G129" i="1"/>
  <c r="F129" i="1"/>
  <c r="N128" i="1"/>
  <c r="M128" i="1"/>
  <c r="L128" i="1"/>
  <c r="K128" i="1"/>
  <c r="I128" i="1"/>
  <c r="H128" i="1"/>
  <c r="G128" i="1"/>
  <c r="F128" i="1"/>
  <c r="N127" i="1"/>
  <c r="M127" i="1"/>
  <c r="L127" i="1"/>
  <c r="K127" i="1"/>
  <c r="I127" i="1"/>
  <c r="H127" i="1"/>
  <c r="G127" i="1"/>
  <c r="F127" i="1"/>
  <c r="N126" i="1"/>
  <c r="M126" i="1"/>
  <c r="L126" i="1"/>
  <c r="K126" i="1"/>
  <c r="I126" i="1"/>
  <c r="H126" i="1"/>
  <c r="G126" i="1"/>
  <c r="F126" i="1"/>
  <c r="N125" i="1"/>
  <c r="M125" i="1"/>
  <c r="L125" i="1"/>
  <c r="K125" i="1"/>
  <c r="I125" i="1"/>
  <c r="H125" i="1"/>
  <c r="G125" i="1"/>
  <c r="F125" i="1"/>
  <c r="N124" i="1"/>
  <c r="M124" i="1"/>
  <c r="L124" i="1"/>
  <c r="K124" i="1"/>
  <c r="I124" i="1"/>
  <c r="H124" i="1"/>
  <c r="G124" i="1"/>
  <c r="F124" i="1"/>
  <c r="N123" i="1"/>
  <c r="M123" i="1"/>
  <c r="L123" i="1"/>
  <c r="K123" i="1"/>
  <c r="I123" i="1"/>
  <c r="H123" i="1"/>
  <c r="G123" i="1"/>
  <c r="F123" i="1"/>
  <c r="N122" i="1"/>
  <c r="M122" i="1"/>
  <c r="L122" i="1"/>
  <c r="K122" i="1"/>
  <c r="I122" i="1"/>
  <c r="H122" i="1"/>
  <c r="G122" i="1"/>
  <c r="F122" i="1"/>
  <c r="N121" i="1"/>
  <c r="M121" i="1"/>
  <c r="L121" i="1"/>
  <c r="K121" i="1"/>
  <c r="I121" i="1"/>
  <c r="H121" i="1"/>
  <c r="G121" i="1"/>
  <c r="F121" i="1"/>
  <c r="N120" i="1"/>
  <c r="M120" i="1"/>
  <c r="L120" i="1"/>
  <c r="K120" i="1"/>
  <c r="I120" i="1"/>
  <c r="H120" i="1"/>
  <c r="G120" i="1"/>
  <c r="F120" i="1"/>
  <c r="N119" i="1"/>
  <c r="M119" i="1"/>
  <c r="L119" i="1"/>
  <c r="K119" i="1"/>
  <c r="I119" i="1"/>
  <c r="H119" i="1"/>
  <c r="G119" i="1"/>
  <c r="F119" i="1"/>
  <c r="N118" i="1"/>
  <c r="M118" i="1"/>
  <c r="L118" i="1"/>
  <c r="K118" i="1"/>
  <c r="I118" i="1"/>
  <c r="H118" i="1"/>
  <c r="G118" i="1"/>
  <c r="F118" i="1"/>
  <c r="N117" i="1"/>
  <c r="M117" i="1"/>
  <c r="L117" i="1"/>
  <c r="K117" i="1"/>
  <c r="I117" i="1"/>
  <c r="H117" i="1"/>
  <c r="G117" i="1"/>
  <c r="F117" i="1"/>
  <c r="N116" i="1"/>
  <c r="M116" i="1"/>
  <c r="L116" i="1"/>
  <c r="K116" i="1"/>
  <c r="I116" i="1"/>
  <c r="H116" i="1"/>
  <c r="G116" i="1"/>
  <c r="F116" i="1"/>
  <c r="N115" i="1"/>
  <c r="M115" i="1"/>
  <c r="L115" i="1"/>
  <c r="K115" i="1"/>
  <c r="I115" i="1"/>
  <c r="H115" i="1"/>
  <c r="G115" i="1"/>
  <c r="F115" i="1"/>
  <c r="N114" i="1"/>
  <c r="M114" i="1"/>
  <c r="L114" i="1"/>
  <c r="K114" i="1"/>
  <c r="I114" i="1"/>
  <c r="H114" i="1"/>
  <c r="G114" i="1"/>
  <c r="F114" i="1"/>
  <c r="N113" i="1"/>
  <c r="M113" i="1"/>
  <c r="L113" i="1"/>
  <c r="K113" i="1"/>
  <c r="I113" i="1"/>
  <c r="H113" i="1"/>
  <c r="G113" i="1"/>
  <c r="F113" i="1"/>
  <c r="N112" i="1"/>
  <c r="M112" i="1"/>
  <c r="L112" i="1"/>
  <c r="K112" i="1"/>
  <c r="I112" i="1"/>
  <c r="H112" i="1"/>
  <c r="G112" i="1"/>
  <c r="F112" i="1"/>
  <c r="N111" i="1"/>
  <c r="M111" i="1"/>
  <c r="L111" i="1"/>
  <c r="K111" i="1"/>
  <c r="I111" i="1"/>
  <c r="H111" i="1"/>
  <c r="G111" i="1"/>
  <c r="F111" i="1"/>
  <c r="N110" i="1"/>
  <c r="M110" i="1"/>
  <c r="L110" i="1"/>
  <c r="K110" i="1"/>
  <c r="I110" i="1"/>
  <c r="H110" i="1"/>
  <c r="G110" i="1"/>
  <c r="F110" i="1"/>
  <c r="N109" i="1"/>
  <c r="M109" i="1"/>
  <c r="L109" i="1"/>
  <c r="K109" i="1"/>
  <c r="I109" i="1"/>
  <c r="H109" i="1"/>
  <c r="G109" i="1"/>
  <c r="F109" i="1"/>
  <c r="N108" i="1"/>
  <c r="M108" i="1"/>
  <c r="L108" i="1"/>
  <c r="K108" i="1"/>
  <c r="I108" i="1"/>
  <c r="H108" i="1"/>
  <c r="G108" i="1"/>
  <c r="F108" i="1"/>
  <c r="N107" i="1"/>
  <c r="M107" i="1"/>
  <c r="L107" i="1"/>
  <c r="K107" i="1"/>
  <c r="I107" i="1"/>
  <c r="H107" i="1"/>
  <c r="G107" i="1"/>
  <c r="F107" i="1"/>
  <c r="N106" i="1"/>
  <c r="M106" i="1"/>
  <c r="L106" i="1"/>
  <c r="K106" i="1"/>
  <c r="I106" i="1"/>
  <c r="H106" i="1"/>
  <c r="G106" i="1"/>
  <c r="F106" i="1"/>
  <c r="N105" i="1"/>
  <c r="M105" i="1"/>
  <c r="L105" i="1"/>
  <c r="K105" i="1"/>
  <c r="I105" i="1"/>
  <c r="H105" i="1"/>
  <c r="G105" i="1"/>
  <c r="F105" i="1"/>
  <c r="N104" i="1"/>
  <c r="M104" i="1"/>
  <c r="L104" i="1"/>
  <c r="K104" i="1"/>
  <c r="I104" i="1"/>
  <c r="H104" i="1"/>
  <c r="G104" i="1"/>
  <c r="F104" i="1"/>
  <c r="N103" i="1"/>
  <c r="M103" i="1"/>
  <c r="L103" i="1"/>
  <c r="K103" i="1"/>
  <c r="I103" i="1"/>
  <c r="H103" i="1"/>
  <c r="G103" i="1"/>
  <c r="F103" i="1"/>
  <c r="N102" i="1"/>
  <c r="M102" i="1"/>
  <c r="L102" i="1"/>
  <c r="K102" i="1"/>
  <c r="I102" i="1"/>
  <c r="H102" i="1"/>
  <c r="G102" i="1"/>
  <c r="F102" i="1"/>
  <c r="N101" i="1"/>
  <c r="M101" i="1"/>
  <c r="L101" i="1"/>
  <c r="K101" i="1"/>
  <c r="I101" i="1"/>
  <c r="H101" i="1"/>
  <c r="G101" i="1"/>
  <c r="F101" i="1"/>
  <c r="N100" i="1"/>
  <c r="M100" i="1"/>
  <c r="L100" i="1"/>
  <c r="K100" i="1"/>
  <c r="I100" i="1"/>
  <c r="H100" i="1"/>
  <c r="G100" i="1"/>
  <c r="F100" i="1"/>
  <c r="N99" i="1"/>
  <c r="M99" i="1"/>
  <c r="L99" i="1"/>
  <c r="K99" i="1"/>
  <c r="I99" i="1"/>
  <c r="H99" i="1"/>
  <c r="G99" i="1"/>
  <c r="F99" i="1"/>
  <c r="N98" i="1"/>
  <c r="M98" i="1"/>
  <c r="L98" i="1"/>
  <c r="K98" i="1"/>
  <c r="I98" i="1"/>
  <c r="H98" i="1"/>
  <c r="G98" i="1"/>
  <c r="F98" i="1"/>
  <c r="N97" i="1"/>
  <c r="M97" i="1"/>
  <c r="L97" i="1"/>
  <c r="K97" i="1"/>
  <c r="I97" i="1"/>
  <c r="H97" i="1"/>
  <c r="G97" i="1"/>
  <c r="F97" i="1"/>
  <c r="N96" i="1"/>
  <c r="M96" i="1"/>
  <c r="L96" i="1"/>
  <c r="K96" i="1"/>
  <c r="I96" i="1"/>
  <c r="H96" i="1"/>
  <c r="G96" i="1"/>
  <c r="F96" i="1"/>
  <c r="N95" i="1"/>
  <c r="M95" i="1"/>
  <c r="L95" i="1"/>
  <c r="K95" i="1"/>
  <c r="I95" i="1"/>
  <c r="H95" i="1"/>
  <c r="G95" i="1"/>
  <c r="F95" i="1"/>
  <c r="N94" i="1"/>
  <c r="M94" i="1"/>
  <c r="L94" i="1"/>
  <c r="K94" i="1"/>
  <c r="I94" i="1"/>
  <c r="H94" i="1"/>
  <c r="G94" i="1"/>
  <c r="F94" i="1"/>
  <c r="N93" i="1"/>
  <c r="M93" i="1"/>
  <c r="L93" i="1"/>
  <c r="K93" i="1"/>
  <c r="I93" i="1"/>
  <c r="H93" i="1"/>
  <c r="G93" i="1"/>
  <c r="F93" i="1"/>
  <c r="N92" i="1"/>
  <c r="M92" i="1"/>
  <c r="L92" i="1"/>
  <c r="K92" i="1"/>
  <c r="I92" i="1"/>
  <c r="H92" i="1"/>
  <c r="G92" i="1"/>
  <c r="F92" i="1"/>
  <c r="N91" i="1"/>
  <c r="M91" i="1"/>
  <c r="L91" i="1"/>
  <c r="K91" i="1"/>
  <c r="I91" i="1"/>
  <c r="H91" i="1"/>
  <c r="G91" i="1"/>
  <c r="F91" i="1"/>
  <c r="N90" i="1"/>
  <c r="M90" i="1"/>
  <c r="L90" i="1"/>
  <c r="K90" i="1"/>
  <c r="I90" i="1"/>
  <c r="H90" i="1"/>
  <c r="G90" i="1"/>
  <c r="F90" i="1"/>
  <c r="N89" i="1"/>
  <c r="M89" i="1"/>
  <c r="L89" i="1"/>
  <c r="K89" i="1"/>
  <c r="I89" i="1"/>
  <c r="H89" i="1"/>
  <c r="G89" i="1"/>
  <c r="F89" i="1"/>
  <c r="N88" i="1"/>
  <c r="M88" i="1"/>
  <c r="L88" i="1"/>
  <c r="K88" i="1"/>
  <c r="I88" i="1"/>
  <c r="H88" i="1"/>
  <c r="G88" i="1"/>
  <c r="F88" i="1"/>
  <c r="N87" i="1"/>
  <c r="M87" i="1"/>
  <c r="L87" i="1"/>
  <c r="K87" i="1"/>
  <c r="I87" i="1"/>
  <c r="H87" i="1"/>
  <c r="G87" i="1"/>
  <c r="F87" i="1"/>
  <c r="N86" i="1"/>
  <c r="M86" i="1"/>
  <c r="L86" i="1"/>
  <c r="K86" i="1"/>
  <c r="I86" i="1"/>
  <c r="H86" i="1"/>
  <c r="G86" i="1"/>
  <c r="F86" i="1"/>
  <c r="N85" i="1"/>
  <c r="M85" i="1"/>
  <c r="L85" i="1"/>
  <c r="K85" i="1"/>
  <c r="I85" i="1"/>
  <c r="H85" i="1"/>
  <c r="G85" i="1"/>
  <c r="F85" i="1"/>
  <c r="N84" i="1"/>
  <c r="M84" i="1"/>
  <c r="L84" i="1"/>
  <c r="K84" i="1"/>
  <c r="I84" i="1"/>
  <c r="H84" i="1"/>
  <c r="G84" i="1"/>
  <c r="F84" i="1"/>
  <c r="N83" i="1"/>
  <c r="M83" i="1"/>
  <c r="L83" i="1"/>
  <c r="K83" i="1"/>
  <c r="I83" i="1"/>
  <c r="H83" i="1"/>
  <c r="G83" i="1"/>
  <c r="F83" i="1"/>
  <c r="N82" i="1"/>
  <c r="M82" i="1"/>
  <c r="L82" i="1"/>
  <c r="K82" i="1"/>
  <c r="I82" i="1"/>
  <c r="H82" i="1"/>
  <c r="G82" i="1"/>
  <c r="F82" i="1"/>
  <c r="N81" i="1"/>
  <c r="M81" i="1"/>
  <c r="L81" i="1"/>
  <c r="K81" i="1"/>
  <c r="I81" i="1"/>
  <c r="H81" i="1"/>
  <c r="G81" i="1"/>
  <c r="F81" i="1"/>
  <c r="N80" i="1"/>
  <c r="M80" i="1"/>
  <c r="L80" i="1"/>
  <c r="K80" i="1"/>
  <c r="I80" i="1"/>
  <c r="H80" i="1"/>
  <c r="G80" i="1"/>
  <c r="F80" i="1"/>
  <c r="N79" i="1"/>
  <c r="M79" i="1"/>
  <c r="L79" i="1"/>
  <c r="K79" i="1"/>
  <c r="I79" i="1"/>
  <c r="H79" i="1"/>
  <c r="G79" i="1"/>
  <c r="F79" i="1"/>
  <c r="N78" i="1"/>
  <c r="M78" i="1"/>
  <c r="L78" i="1"/>
  <c r="K78" i="1"/>
  <c r="I78" i="1"/>
  <c r="H78" i="1"/>
  <c r="G78" i="1"/>
  <c r="F78" i="1"/>
  <c r="N77" i="1"/>
  <c r="M77" i="1"/>
  <c r="L77" i="1"/>
  <c r="K77" i="1"/>
  <c r="I77" i="1"/>
  <c r="H77" i="1"/>
  <c r="G77" i="1"/>
  <c r="F77" i="1"/>
  <c r="N76" i="1"/>
  <c r="M76" i="1"/>
  <c r="L76" i="1"/>
  <c r="K76" i="1"/>
  <c r="I76" i="1"/>
  <c r="H76" i="1"/>
  <c r="G76" i="1"/>
  <c r="F76" i="1"/>
  <c r="N75" i="1"/>
  <c r="M75" i="1"/>
  <c r="L75" i="1"/>
  <c r="K75" i="1"/>
  <c r="I75" i="1"/>
  <c r="H75" i="1"/>
  <c r="G75" i="1"/>
  <c r="F75" i="1"/>
  <c r="N74" i="1"/>
  <c r="M74" i="1"/>
  <c r="L74" i="1"/>
  <c r="K74" i="1"/>
  <c r="I74" i="1"/>
  <c r="H74" i="1"/>
  <c r="G74" i="1"/>
  <c r="F74" i="1"/>
  <c r="N73" i="1"/>
  <c r="M73" i="1"/>
  <c r="L73" i="1"/>
  <c r="K73" i="1"/>
  <c r="I73" i="1"/>
  <c r="H73" i="1"/>
  <c r="G73" i="1"/>
  <c r="F73" i="1"/>
  <c r="N72" i="1"/>
  <c r="M72" i="1"/>
  <c r="L72" i="1"/>
  <c r="K72" i="1"/>
  <c r="I72" i="1"/>
  <c r="H72" i="1"/>
  <c r="G72" i="1"/>
  <c r="F72" i="1"/>
  <c r="N71" i="1"/>
  <c r="M71" i="1"/>
  <c r="L71" i="1"/>
  <c r="K71" i="1"/>
  <c r="I71" i="1"/>
  <c r="H71" i="1"/>
  <c r="G71" i="1"/>
  <c r="F71" i="1"/>
  <c r="N70" i="1"/>
  <c r="M70" i="1"/>
  <c r="L70" i="1"/>
  <c r="K70" i="1"/>
  <c r="I70" i="1"/>
  <c r="H70" i="1"/>
  <c r="G70" i="1"/>
  <c r="F70" i="1"/>
  <c r="N69" i="1"/>
  <c r="M69" i="1"/>
  <c r="L69" i="1"/>
  <c r="K69" i="1"/>
  <c r="I69" i="1"/>
  <c r="H69" i="1"/>
  <c r="G69" i="1"/>
  <c r="F69" i="1"/>
  <c r="N68" i="1"/>
  <c r="M68" i="1"/>
  <c r="L68" i="1"/>
  <c r="K68" i="1"/>
  <c r="I68" i="1"/>
  <c r="H68" i="1"/>
  <c r="G68" i="1"/>
  <c r="F68" i="1"/>
  <c r="N67" i="1"/>
  <c r="M67" i="1"/>
  <c r="L67" i="1"/>
  <c r="K67" i="1"/>
  <c r="I67" i="1"/>
  <c r="H67" i="1"/>
  <c r="G67" i="1"/>
  <c r="F67" i="1"/>
  <c r="N66" i="1"/>
  <c r="M66" i="1"/>
  <c r="L66" i="1"/>
  <c r="K66" i="1"/>
  <c r="I66" i="1"/>
  <c r="H66" i="1"/>
  <c r="G66" i="1"/>
  <c r="F66" i="1"/>
  <c r="N65" i="1"/>
  <c r="M65" i="1"/>
  <c r="L65" i="1"/>
  <c r="K65" i="1"/>
  <c r="I65" i="1"/>
  <c r="H65" i="1"/>
  <c r="G65" i="1"/>
  <c r="F65" i="1"/>
  <c r="N64" i="1"/>
  <c r="M64" i="1"/>
  <c r="L64" i="1"/>
  <c r="K64" i="1"/>
  <c r="I64" i="1"/>
  <c r="H64" i="1"/>
  <c r="G64" i="1"/>
  <c r="F64" i="1"/>
  <c r="N63" i="1"/>
  <c r="M63" i="1"/>
  <c r="L63" i="1"/>
  <c r="K63" i="1"/>
  <c r="I63" i="1"/>
  <c r="H63" i="1"/>
  <c r="G63" i="1"/>
  <c r="F63" i="1"/>
  <c r="N62" i="1"/>
  <c r="M62" i="1"/>
  <c r="L62" i="1"/>
  <c r="K62" i="1"/>
  <c r="I62" i="1"/>
  <c r="H62" i="1"/>
  <c r="G62" i="1"/>
  <c r="F62" i="1"/>
  <c r="N61" i="1"/>
  <c r="M61" i="1"/>
  <c r="L61" i="1"/>
  <c r="K61" i="1"/>
  <c r="I61" i="1"/>
  <c r="H61" i="1"/>
  <c r="G61" i="1"/>
  <c r="F61" i="1"/>
  <c r="N60" i="1"/>
  <c r="M60" i="1"/>
  <c r="L60" i="1"/>
  <c r="K60" i="1"/>
  <c r="I60" i="1"/>
  <c r="H60" i="1"/>
  <c r="G60" i="1"/>
  <c r="F60" i="1"/>
  <c r="N59" i="1"/>
  <c r="M59" i="1"/>
  <c r="L59" i="1"/>
  <c r="K59" i="1"/>
  <c r="I59" i="1"/>
  <c r="H59" i="1"/>
  <c r="G59" i="1"/>
  <c r="F59" i="1"/>
  <c r="N58" i="1"/>
  <c r="M58" i="1"/>
  <c r="L58" i="1"/>
  <c r="K58" i="1"/>
  <c r="I58" i="1"/>
  <c r="H58" i="1"/>
  <c r="G58" i="1"/>
  <c r="F58" i="1"/>
  <c r="N57" i="1"/>
  <c r="M57" i="1"/>
  <c r="L57" i="1"/>
  <c r="K57" i="1"/>
  <c r="I57" i="1"/>
  <c r="H57" i="1"/>
  <c r="G57" i="1"/>
  <c r="F57" i="1"/>
  <c r="N56" i="1"/>
  <c r="M56" i="1"/>
  <c r="L56" i="1"/>
  <c r="K56" i="1"/>
  <c r="I56" i="1"/>
  <c r="H56" i="1"/>
  <c r="G56" i="1"/>
  <c r="F56" i="1"/>
  <c r="N55" i="1"/>
  <c r="M55" i="1"/>
  <c r="L55" i="1"/>
  <c r="K55" i="1"/>
  <c r="I55" i="1"/>
  <c r="H55" i="1"/>
  <c r="G55" i="1"/>
  <c r="F55" i="1"/>
  <c r="N54" i="1"/>
  <c r="M54" i="1"/>
  <c r="L54" i="1"/>
  <c r="K54" i="1"/>
  <c r="I54" i="1"/>
  <c r="H54" i="1"/>
  <c r="G54" i="1"/>
  <c r="F54" i="1"/>
  <c r="N53" i="1"/>
  <c r="M53" i="1"/>
  <c r="L53" i="1"/>
  <c r="K53" i="1"/>
  <c r="I53" i="1"/>
  <c r="H53" i="1"/>
  <c r="G53" i="1"/>
  <c r="F53" i="1"/>
  <c r="N52" i="1"/>
  <c r="M52" i="1"/>
  <c r="L52" i="1"/>
  <c r="K52" i="1"/>
  <c r="I52" i="1"/>
  <c r="H52" i="1"/>
  <c r="G52" i="1"/>
  <c r="F52" i="1"/>
  <c r="N51" i="1"/>
  <c r="M51" i="1"/>
  <c r="L51" i="1"/>
  <c r="K51" i="1"/>
  <c r="I51" i="1"/>
  <c r="H51" i="1"/>
  <c r="G51" i="1"/>
  <c r="F51" i="1"/>
  <c r="N50" i="1"/>
  <c r="M50" i="1"/>
  <c r="L50" i="1"/>
  <c r="K50" i="1"/>
  <c r="I50" i="1"/>
  <c r="H50" i="1"/>
  <c r="G50" i="1"/>
  <c r="F50" i="1"/>
  <c r="N49" i="1"/>
  <c r="M49" i="1"/>
  <c r="L49" i="1"/>
  <c r="K49" i="1"/>
  <c r="I49" i="1"/>
  <c r="H49" i="1"/>
  <c r="G49" i="1"/>
  <c r="F49" i="1"/>
  <c r="N48" i="1"/>
  <c r="M48" i="1"/>
  <c r="L48" i="1"/>
  <c r="K48" i="1"/>
  <c r="I48" i="1"/>
  <c r="H48" i="1"/>
  <c r="G48" i="1"/>
  <c r="F48" i="1"/>
  <c r="N47" i="1"/>
  <c r="M47" i="1"/>
  <c r="L47" i="1"/>
  <c r="K47" i="1"/>
  <c r="I47" i="1"/>
  <c r="H47" i="1"/>
  <c r="G47" i="1"/>
  <c r="F47" i="1"/>
  <c r="N46" i="1"/>
  <c r="M46" i="1"/>
  <c r="L46" i="1"/>
  <c r="K46" i="1"/>
  <c r="I46" i="1"/>
  <c r="H46" i="1"/>
  <c r="G46" i="1"/>
  <c r="F46" i="1"/>
  <c r="N45" i="1"/>
  <c r="M45" i="1"/>
  <c r="L45" i="1"/>
  <c r="K45" i="1"/>
  <c r="I45" i="1"/>
  <c r="H45" i="1"/>
  <c r="G45" i="1"/>
  <c r="F45" i="1"/>
  <c r="N44" i="1"/>
  <c r="M44" i="1"/>
  <c r="L44" i="1"/>
  <c r="K44" i="1"/>
  <c r="I44" i="1"/>
  <c r="H44" i="1"/>
  <c r="G44" i="1"/>
  <c r="F44" i="1"/>
  <c r="N43" i="1"/>
  <c r="M43" i="1"/>
  <c r="L43" i="1"/>
  <c r="K43" i="1"/>
  <c r="I43" i="1"/>
  <c r="H43" i="1"/>
  <c r="G43" i="1"/>
  <c r="F43" i="1"/>
  <c r="N42" i="1"/>
  <c r="M42" i="1"/>
  <c r="L42" i="1"/>
  <c r="K42" i="1"/>
  <c r="I42" i="1"/>
  <c r="H42" i="1"/>
  <c r="G42" i="1"/>
  <c r="F42" i="1"/>
  <c r="N41" i="1"/>
  <c r="M41" i="1"/>
  <c r="L41" i="1"/>
  <c r="K41" i="1"/>
  <c r="I41" i="1"/>
  <c r="H41" i="1"/>
  <c r="G41" i="1"/>
  <c r="F41" i="1"/>
  <c r="N40" i="1"/>
  <c r="M40" i="1"/>
  <c r="L40" i="1"/>
  <c r="K40" i="1"/>
  <c r="I40" i="1"/>
  <c r="H40" i="1"/>
  <c r="G40" i="1"/>
  <c r="F40" i="1"/>
  <c r="N39" i="1"/>
  <c r="M39" i="1"/>
  <c r="L39" i="1"/>
  <c r="K39" i="1"/>
  <c r="I39" i="1"/>
  <c r="H39" i="1"/>
  <c r="G39" i="1"/>
  <c r="F39" i="1"/>
  <c r="N38" i="1"/>
  <c r="M38" i="1"/>
  <c r="L38" i="1"/>
  <c r="K38" i="1"/>
  <c r="I38" i="1"/>
  <c r="H38" i="1"/>
  <c r="G38" i="1"/>
  <c r="F38" i="1"/>
  <c r="N37" i="1"/>
  <c r="M37" i="1"/>
  <c r="L37" i="1"/>
  <c r="K37" i="1"/>
  <c r="I37" i="1"/>
  <c r="H37" i="1"/>
  <c r="G37" i="1"/>
  <c r="F37" i="1"/>
  <c r="N36" i="1"/>
  <c r="M36" i="1"/>
  <c r="L36" i="1"/>
  <c r="K36" i="1"/>
  <c r="I36" i="1"/>
  <c r="H36" i="1"/>
  <c r="G36" i="1"/>
  <c r="F36" i="1"/>
  <c r="N35" i="1"/>
  <c r="M35" i="1"/>
  <c r="L35" i="1"/>
  <c r="K35" i="1"/>
  <c r="I35" i="1"/>
  <c r="H35" i="1"/>
  <c r="G35" i="1"/>
  <c r="F35" i="1"/>
  <c r="N34" i="1"/>
  <c r="M34" i="1"/>
  <c r="L34" i="1"/>
  <c r="K34" i="1"/>
  <c r="I34" i="1"/>
  <c r="H34" i="1"/>
  <c r="G34" i="1"/>
  <c r="F34" i="1"/>
  <c r="N33" i="1"/>
  <c r="M33" i="1"/>
  <c r="L33" i="1"/>
  <c r="K33" i="1"/>
  <c r="I33" i="1"/>
  <c r="H33" i="1"/>
  <c r="G33" i="1"/>
  <c r="F33" i="1"/>
  <c r="N32" i="1"/>
  <c r="M32" i="1"/>
  <c r="L32" i="1"/>
  <c r="K32" i="1"/>
  <c r="I32" i="1"/>
  <c r="H32" i="1"/>
  <c r="G32" i="1"/>
  <c r="F32" i="1"/>
  <c r="N31" i="1"/>
  <c r="M31" i="1"/>
  <c r="L31" i="1"/>
  <c r="K31" i="1"/>
  <c r="I31" i="1"/>
  <c r="H31" i="1"/>
  <c r="G31" i="1"/>
  <c r="F31" i="1"/>
  <c r="N30" i="1"/>
  <c r="M30" i="1"/>
  <c r="L30" i="1"/>
  <c r="K30" i="1"/>
  <c r="I30" i="1"/>
  <c r="H30" i="1"/>
  <c r="G30" i="1"/>
  <c r="F30" i="1"/>
  <c r="N29" i="1"/>
  <c r="M29" i="1"/>
  <c r="L29" i="1"/>
  <c r="K29" i="1"/>
  <c r="I29" i="1"/>
  <c r="H29" i="1"/>
  <c r="G29" i="1"/>
  <c r="F29" i="1"/>
  <c r="N28" i="1"/>
  <c r="M28" i="1"/>
  <c r="L28" i="1"/>
  <c r="K28" i="1"/>
  <c r="I28" i="1"/>
  <c r="H28" i="1"/>
  <c r="G28" i="1"/>
  <c r="F28" i="1"/>
  <c r="N27" i="1"/>
  <c r="M27" i="1"/>
  <c r="L27" i="1"/>
  <c r="K27" i="1"/>
  <c r="I27" i="1"/>
  <c r="H27" i="1"/>
  <c r="G27" i="1"/>
  <c r="F27" i="1"/>
  <c r="N26" i="1"/>
  <c r="M26" i="1"/>
  <c r="L26" i="1"/>
  <c r="K26" i="1"/>
  <c r="I26" i="1"/>
  <c r="H26" i="1"/>
  <c r="G26" i="1"/>
  <c r="F26" i="1"/>
  <c r="N25" i="1"/>
  <c r="M25" i="1"/>
  <c r="L25" i="1"/>
  <c r="K25" i="1"/>
  <c r="I25" i="1"/>
  <c r="H25" i="1"/>
  <c r="G25" i="1"/>
  <c r="F25" i="1"/>
  <c r="N24" i="1"/>
  <c r="M24" i="1"/>
  <c r="L24" i="1"/>
  <c r="K24" i="1"/>
  <c r="I24" i="1"/>
  <c r="H24" i="1"/>
  <c r="G24" i="1"/>
  <c r="F24" i="1"/>
  <c r="N23" i="1"/>
  <c r="M23" i="1"/>
  <c r="L23" i="1"/>
  <c r="K23" i="1"/>
  <c r="I23" i="1"/>
  <c r="H23" i="1"/>
  <c r="G23" i="1"/>
  <c r="F23" i="1"/>
  <c r="N22" i="1"/>
  <c r="M22" i="1"/>
  <c r="L22" i="1"/>
  <c r="K22" i="1"/>
  <c r="I22" i="1"/>
  <c r="H22" i="1"/>
  <c r="G22" i="1"/>
  <c r="F22" i="1"/>
  <c r="N21" i="1"/>
  <c r="M21" i="1"/>
  <c r="L21" i="1"/>
  <c r="K21" i="1"/>
  <c r="I21" i="1"/>
  <c r="H21" i="1"/>
  <c r="G21" i="1"/>
  <c r="F21" i="1"/>
  <c r="N20" i="1"/>
  <c r="M20" i="1"/>
  <c r="L20" i="1"/>
  <c r="K20" i="1"/>
  <c r="I20" i="1"/>
  <c r="H20" i="1"/>
  <c r="G20" i="1"/>
  <c r="F20" i="1"/>
  <c r="N19" i="1"/>
  <c r="M19" i="1"/>
  <c r="L19" i="1"/>
  <c r="K19" i="1"/>
  <c r="I19" i="1"/>
  <c r="H19" i="1"/>
  <c r="G19" i="1"/>
  <c r="F19" i="1"/>
  <c r="N18" i="1"/>
  <c r="M18" i="1"/>
  <c r="L18" i="1"/>
  <c r="K18" i="1"/>
  <c r="I18" i="1"/>
  <c r="H18" i="1"/>
  <c r="G18" i="1"/>
  <c r="F18" i="1"/>
  <c r="N17" i="1"/>
  <c r="M17" i="1"/>
  <c r="L17" i="1"/>
  <c r="K17" i="1"/>
  <c r="I17" i="1"/>
  <c r="H17" i="1"/>
  <c r="G17" i="1"/>
  <c r="F17" i="1"/>
  <c r="N16" i="1"/>
  <c r="M16" i="1"/>
  <c r="L16" i="1"/>
  <c r="K16" i="1"/>
  <c r="I16" i="1"/>
  <c r="H16" i="1"/>
  <c r="G16" i="1"/>
  <c r="F16" i="1"/>
  <c r="N15" i="1"/>
  <c r="M15" i="1"/>
  <c r="L15" i="1"/>
  <c r="K15" i="1"/>
  <c r="I15" i="1"/>
  <c r="H15" i="1"/>
  <c r="G15" i="1"/>
  <c r="F15" i="1"/>
  <c r="N14" i="1"/>
  <c r="M14" i="1"/>
  <c r="L14" i="1"/>
  <c r="K14" i="1"/>
  <c r="I14" i="1"/>
  <c r="H14" i="1"/>
  <c r="G14" i="1"/>
  <c r="F14" i="1"/>
  <c r="N13" i="1"/>
  <c r="M13" i="1"/>
  <c r="L13" i="1"/>
  <c r="K13" i="1"/>
  <c r="I13" i="1"/>
  <c r="H13" i="1"/>
  <c r="G13" i="1"/>
  <c r="F13" i="1"/>
  <c r="N12" i="1"/>
  <c r="M12" i="1"/>
  <c r="L12" i="1"/>
  <c r="K12" i="1"/>
  <c r="I12" i="1"/>
  <c r="H12" i="1"/>
  <c r="G12" i="1"/>
  <c r="F12" i="1"/>
  <c r="N11" i="1"/>
  <c r="M11" i="1"/>
  <c r="L11" i="1"/>
  <c r="K11" i="1"/>
  <c r="I11" i="1"/>
  <c r="H11" i="1"/>
  <c r="G11" i="1"/>
  <c r="F11" i="1"/>
  <c r="N10" i="1"/>
  <c r="M10" i="1"/>
  <c r="L10" i="1"/>
  <c r="K10" i="1"/>
  <c r="I10" i="1"/>
  <c r="H10" i="1"/>
  <c r="G10" i="1"/>
  <c r="F10" i="1"/>
  <c r="N9" i="1"/>
  <c r="M9" i="1"/>
  <c r="L9" i="1"/>
  <c r="K9" i="1"/>
  <c r="I9" i="1"/>
  <c r="H9" i="1"/>
  <c r="G9" i="1"/>
  <c r="F9" i="1"/>
  <c r="N8" i="1"/>
  <c r="M8" i="1"/>
  <c r="L8" i="1"/>
  <c r="K8" i="1"/>
  <c r="I8" i="1"/>
  <c r="H8" i="1"/>
  <c r="G8" i="1"/>
  <c r="F8" i="1"/>
  <c r="N7" i="1"/>
  <c r="M7" i="1"/>
  <c r="L7" i="1"/>
  <c r="K7" i="1"/>
  <c r="I7" i="1"/>
  <c r="H7" i="1"/>
  <c r="G7" i="1"/>
  <c r="F7" i="1"/>
  <c r="N6" i="1"/>
  <c r="M6" i="1"/>
  <c r="L6" i="1"/>
  <c r="K6" i="1"/>
  <c r="I6" i="1"/>
  <c r="H6" i="1"/>
  <c r="G6" i="1"/>
  <c r="F6" i="1"/>
  <c r="N5" i="1"/>
  <c r="M5" i="1"/>
  <c r="L5" i="1"/>
  <c r="K5" i="1"/>
  <c r="I5" i="1"/>
  <c r="H5" i="1"/>
  <c r="G5" i="1"/>
  <c r="F5" i="1"/>
  <c r="N4" i="1"/>
  <c r="M4" i="1"/>
  <c r="L4" i="1"/>
  <c r="K4" i="1"/>
  <c r="I4" i="1"/>
  <c r="H4" i="1"/>
  <c r="G4" i="1"/>
  <c r="F4" i="1"/>
  <c r="N3" i="1"/>
  <c r="M3" i="1"/>
  <c r="L3" i="1"/>
  <c r="K3" i="1"/>
  <c r="I3" i="1"/>
  <c r="H3" i="1"/>
  <c r="G3" i="1"/>
  <c r="F3" i="1"/>
  <c r="N2" i="1"/>
  <c r="M2" i="1"/>
  <c r="L2" i="1"/>
  <c r="K2" i="1"/>
  <c r="I2" i="1"/>
  <c r="H2" i="1"/>
  <c r="G2" i="1"/>
  <c r="F2" i="1"/>
</calcChain>
</file>

<file path=xl/sharedStrings.xml><?xml version="1.0" encoding="utf-8"?>
<sst xmlns="http://schemas.openxmlformats.org/spreadsheetml/2006/main" count="2871" uniqueCount="1352">
  <si>
    <t>FIPS</t>
  </si>
  <si>
    <t>County/County Equivalent</t>
  </si>
  <si>
    <t>State Postal</t>
  </si>
  <si>
    <t>Metropolitan/Micropolitan Statistical Area</t>
  </si>
  <si>
    <t>EC 3Q 2023 $ (Millions)</t>
  </si>
  <si>
    <t>$ Change YOY</t>
  </si>
  <si>
    <t>% Change YOY</t>
  </si>
  <si>
    <t>$ Change QtQ</t>
  </si>
  <si>
    <t>% Change QtQ</t>
  </si>
  <si>
    <t>Electrical Contractor Estimate -3Q 2023</t>
  </si>
  <si>
    <t>EC Employment Change YOY</t>
  </si>
  <si>
    <t>EC Employment Change QtQ</t>
  </si>
  <si>
    <t>EC Employment Change QtQ - %</t>
  </si>
  <si>
    <t>2022 Electrical Contractor Employment Estimate</t>
  </si>
  <si>
    <t>EC 3Q 2022 $ (Millions)</t>
  </si>
  <si>
    <t>EC estimate -2Q 2023</t>
  </si>
  <si>
    <t>EC 2Q 2023 $ (Millions)</t>
  </si>
  <si>
    <t>Harris County</t>
  </si>
  <si>
    <t>TX</t>
  </si>
  <si>
    <t>Houston-The Woodlands-Sugar Land, TX</t>
  </si>
  <si>
    <t>Maricopa County</t>
  </si>
  <si>
    <t>AZ</t>
  </si>
  <si>
    <t>Phoenix-Mesa-Scottsdale, AZ</t>
  </si>
  <si>
    <t>Los Angeles County</t>
  </si>
  <si>
    <t>CA</t>
  </si>
  <si>
    <t>Los Angeles-Long Beach-Anaheim, CA</t>
  </si>
  <si>
    <t>Orange County</t>
  </si>
  <si>
    <t>Dallas County</t>
  </si>
  <si>
    <t>Dallas-Fort Worth-Arlington, TX</t>
  </si>
  <si>
    <t>San Diego County</t>
  </si>
  <si>
    <t>San Diego-Carlsbad, CA</t>
  </si>
  <si>
    <t>Clark County</t>
  </si>
  <si>
    <t>NV</t>
  </si>
  <si>
    <t>Las Vegas-Henderson-Paradise, NV</t>
  </si>
  <si>
    <t>Cook County</t>
  </si>
  <si>
    <t>IL</t>
  </si>
  <si>
    <t>Chicago-Naperville-Elgin, IL-IN-WI</t>
  </si>
  <si>
    <t>King County</t>
  </si>
  <si>
    <t>WA</t>
  </si>
  <si>
    <t>Seattle-Tacoma-Bellevue, WA</t>
  </si>
  <si>
    <t>Riverside County</t>
  </si>
  <si>
    <t>Riverside-San Bernardino-Ontario, CA</t>
  </si>
  <si>
    <t>Tarrant County</t>
  </si>
  <si>
    <t>Salt Lake County</t>
  </si>
  <si>
    <t>UT</t>
  </si>
  <si>
    <t>Salt Lake City, UT</t>
  </si>
  <si>
    <t>Miami-Dade County</t>
  </si>
  <si>
    <t>FL</t>
  </si>
  <si>
    <t>Miami-Fort Lauderdale-West Palm Beach, FL</t>
  </si>
  <si>
    <t>Santa Clara County</t>
  </si>
  <si>
    <t>San Jose-Sunnyvale-Santa Clara, CA</t>
  </si>
  <si>
    <t>Broward County</t>
  </si>
  <si>
    <t>Queens County</t>
  </si>
  <si>
    <t>NY</t>
  </si>
  <si>
    <t>New York-Newark-Jersey City, NY-NJ-PA</t>
  </si>
  <si>
    <t>Hillsborough County</t>
  </si>
  <si>
    <t>Tampa-St. Petersburg-Clearwater, FL</t>
  </si>
  <si>
    <t>Travis County</t>
  </si>
  <si>
    <t>Austin-Round Rock, TX</t>
  </si>
  <si>
    <t>Suffolk County</t>
  </si>
  <si>
    <t>Alameda County</t>
  </si>
  <si>
    <t>San Francisco-Oakland-Hayward, CA</t>
  </si>
  <si>
    <t>Bexar County</t>
  </si>
  <si>
    <t>San Antonio-New Braunfels, TX</t>
  </si>
  <si>
    <t>Orlando-Kissimmee-Sanford, FL</t>
  </si>
  <si>
    <t>Sacramento County</t>
  </si>
  <si>
    <t>Sacramento--Roseville--Arden-Arcade, CA</t>
  </si>
  <si>
    <t>Middlesex County</t>
  </si>
  <si>
    <t>MA</t>
  </si>
  <si>
    <t>Boston-Cambridge-Newton, MA-NH</t>
  </si>
  <si>
    <t>Wake County</t>
  </si>
  <si>
    <t>NC</t>
  </si>
  <si>
    <t>Raleigh, NC</t>
  </si>
  <si>
    <t>Palm Beach County</t>
  </si>
  <si>
    <t>San Bernardino County</t>
  </si>
  <si>
    <t>Lee County</t>
  </si>
  <si>
    <t>Cape Coral-Fort Myers, FL</t>
  </si>
  <si>
    <t>Mecklenburg County</t>
  </si>
  <si>
    <t>Charlotte-Concord-Gastonia, NC-SC</t>
  </si>
  <si>
    <t>Duval County</t>
  </si>
  <si>
    <t>Jacksonville, FL</t>
  </si>
  <si>
    <t>New York County</t>
  </si>
  <si>
    <t>Marion County</t>
  </si>
  <si>
    <t>IN</t>
  </si>
  <si>
    <t>Indianapolis-Carmel-Anderson, IN</t>
  </si>
  <si>
    <t>Hennepin County</t>
  </si>
  <si>
    <t>MN</t>
  </si>
  <si>
    <t>Minneapolis-St. Paul-Bloomington, MN-WI</t>
  </si>
  <si>
    <t>Franklin County</t>
  </si>
  <si>
    <t>OH</t>
  </si>
  <si>
    <t>Columbus, OH</t>
  </si>
  <si>
    <t>Nassau County</t>
  </si>
  <si>
    <t>Oakland County</t>
  </si>
  <si>
    <t>MI</t>
  </si>
  <si>
    <t>Detroit-Warren-Dearborn, MI</t>
  </si>
  <si>
    <t>St. Louis County</t>
  </si>
  <si>
    <t>MO</t>
  </si>
  <si>
    <t>St. Louis, MO-IL</t>
  </si>
  <si>
    <t>Kings County</t>
  </si>
  <si>
    <t>DuPage County</t>
  </si>
  <si>
    <t>Allegheny County</t>
  </si>
  <si>
    <t>PA</t>
  </si>
  <si>
    <t>Pittsburgh, PA</t>
  </si>
  <si>
    <t>Cobb County</t>
  </si>
  <si>
    <t>GA</t>
  </si>
  <si>
    <t>Atlanta-Sandy Springs-Roswell, GA</t>
  </si>
  <si>
    <t>Utah County</t>
  </si>
  <si>
    <t>Provo-Orem, UT</t>
  </si>
  <si>
    <t>Davidson County</t>
  </si>
  <si>
    <t>TN</t>
  </si>
  <si>
    <t>Nashville-Davidson--Murfreesboro--Franklin, TN</t>
  </si>
  <si>
    <t>Westchester County</t>
  </si>
  <si>
    <t>Contra Costa County</t>
  </si>
  <si>
    <t>Prince George's County</t>
  </si>
  <si>
    <t>MD</t>
  </si>
  <si>
    <t>Washington-Arlington-Alexandria, DC-VA-MD-WV</t>
  </si>
  <si>
    <t>East Baton Rouge Parish</t>
  </si>
  <si>
    <t>LA</t>
  </si>
  <si>
    <t>Baton Rouge, LA</t>
  </si>
  <si>
    <t>Honolulu County</t>
  </si>
  <si>
    <t>HI</t>
  </si>
  <si>
    <t>Urban Honolulu, HI</t>
  </si>
  <si>
    <t>Adams County</t>
  </si>
  <si>
    <t>CO</t>
  </si>
  <si>
    <t>Denver-Aurora-Lakewood, CO</t>
  </si>
  <si>
    <t>Snohomish County</t>
  </si>
  <si>
    <t>Multnomah County</t>
  </si>
  <si>
    <t>OR</t>
  </si>
  <si>
    <t>Portland-Vancouver-Hillsboro, OR-WA</t>
  </si>
  <si>
    <t>Montgomery County</t>
  </si>
  <si>
    <t>Philadelphia-Camden-Wilmington, PA-NJ-DE-MD</t>
  </si>
  <si>
    <t>Gwinnett County</t>
  </si>
  <si>
    <t>Pierce County</t>
  </si>
  <si>
    <t>Fairfax County</t>
  </si>
  <si>
    <t>VA</t>
  </si>
  <si>
    <t>Arapahoe County</t>
  </si>
  <si>
    <t>Pinellas County</t>
  </si>
  <si>
    <t>Baltimore County</t>
  </si>
  <si>
    <t>Baltimore-Columbia-Towson, MD</t>
  </si>
  <si>
    <t>Wayne County</t>
  </si>
  <si>
    <t>Hamilton County</t>
  </si>
  <si>
    <t>Cincinnati, OH-KY-IN</t>
  </si>
  <si>
    <t>Cuyahoga County</t>
  </si>
  <si>
    <t>Cleveland-Elyria, OH</t>
  </si>
  <si>
    <t>Collin County</t>
  </si>
  <si>
    <t>Seminole County</t>
  </si>
  <si>
    <t>San Francisco County</t>
  </si>
  <si>
    <t>Fresno County</t>
  </si>
  <si>
    <t>Fresno, CA</t>
  </si>
  <si>
    <t>Norfolk County</t>
  </si>
  <si>
    <t>Denver County</t>
  </si>
  <si>
    <t>Oklahoma County</t>
  </si>
  <si>
    <t>OK</t>
  </si>
  <si>
    <t>Oklahoma City, OK</t>
  </si>
  <si>
    <t>Jackson County</t>
  </si>
  <si>
    <t>Kansas City, MO-KS</t>
  </si>
  <si>
    <t>Jefferson County</t>
  </si>
  <si>
    <t>KY</t>
  </si>
  <si>
    <t>Louisville/Jefferson County, KY-IN</t>
  </si>
  <si>
    <t>Washoe County</t>
  </si>
  <si>
    <t>Reno, NV</t>
  </si>
  <si>
    <t>Bernalillo County</t>
  </si>
  <si>
    <t>NM</t>
  </si>
  <si>
    <t>Albuquerque, NM</t>
  </si>
  <si>
    <t>Fulton County</t>
  </si>
  <si>
    <t>Polk County</t>
  </si>
  <si>
    <t>IA</t>
  </si>
  <si>
    <t>Des Moines-West Des Moines, IA</t>
  </si>
  <si>
    <t>Ada County</t>
  </si>
  <si>
    <t>ID</t>
  </si>
  <si>
    <t>Boise City, ID</t>
  </si>
  <si>
    <t>Collier County</t>
  </si>
  <si>
    <t>Naples-Immokalee-Marco Island, FL</t>
  </si>
  <si>
    <t>Pima County</t>
  </si>
  <si>
    <t>Tucson, AZ</t>
  </si>
  <si>
    <t>Kent County</t>
  </si>
  <si>
    <t>Grand Rapids-Wyoming, MI</t>
  </si>
  <si>
    <t>Waukesha County</t>
  </si>
  <si>
    <t>WI</t>
  </si>
  <si>
    <t>Milwaukee-Waukesha-West Allis, WI</t>
  </si>
  <si>
    <t>Tulsa County</t>
  </si>
  <si>
    <t>Tulsa, OK</t>
  </si>
  <si>
    <t>Placer County</t>
  </si>
  <si>
    <t>Douglas County</t>
  </si>
  <si>
    <t>NE</t>
  </si>
  <si>
    <t>Omaha-Council Bluffs, NE-IA</t>
  </si>
  <si>
    <t>Washington County</t>
  </si>
  <si>
    <t>Williamson County</t>
  </si>
  <si>
    <t>Anne Arundel County</t>
  </si>
  <si>
    <t>Erie County</t>
  </si>
  <si>
    <t>Buffalo-Cheektowaga-Niagara Falls, NY</t>
  </si>
  <si>
    <t>Denton County</t>
  </si>
  <si>
    <t>AL</t>
  </si>
  <si>
    <t>Birmingham-Hoover, AL</t>
  </si>
  <si>
    <t>Lancaster County</t>
  </si>
  <si>
    <t>Lancaster, PA</t>
  </si>
  <si>
    <t>Macomb County</t>
  </si>
  <si>
    <t>Sarasota County</t>
  </si>
  <si>
    <t>North Port-Sarasota-Bradenton, FL</t>
  </si>
  <si>
    <t>Shelby County</t>
  </si>
  <si>
    <t>Memphis, TN-MS-AR</t>
  </si>
  <si>
    <t>Ventura County</t>
  </si>
  <si>
    <t>Oxnard-Thousand Oaks-Ventura, CA</t>
  </si>
  <si>
    <t>Loudoun County</t>
  </si>
  <si>
    <t>El Paso County</t>
  </si>
  <si>
    <t>Colorado Springs, CO</t>
  </si>
  <si>
    <t>Dane County</t>
  </si>
  <si>
    <t>Madison, WI</t>
  </si>
  <si>
    <t>Brevard County</t>
  </si>
  <si>
    <t>Palm Bay-Melbourne-Titusville, FL</t>
  </si>
  <si>
    <t>Hartford County</t>
  </si>
  <si>
    <t>CT</t>
  </si>
  <si>
    <t>Hartford-West Hartford-East Hartford, CT</t>
  </si>
  <si>
    <t>San Mateo County</t>
  </si>
  <si>
    <t>Johnson County</t>
  </si>
  <si>
    <t>KS</t>
  </si>
  <si>
    <t>Worcester County</t>
  </si>
  <si>
    <t>Worcester, MA-CT</t>
  </si>
  <si>
    <t>Bucks County</t>
  </si>
  <si>
    <t>Essex County</t>
  </si>
  <si>
    <t>Monroe County</t>
  </si>
  <si>
    <t>Rochester, NY</t>
  </si>
  <si>
    <t>Plymouth County</t>
  </si>
  <si>
    <t>Sonoma County</t>
  </si>
  <si>
    <t>Santa Rosa, CA</t>
  </si>
  <si>
    <t>El Paso, TX</t>
  </si>
  <si>
    <t>Bergen County</t>
  </si>
  <si>
    <t>NJ</t>
  </si>
  <si>
    <t>Kern County</t>
  </si>
  <si>
    <t>Bakersfield, CA</t>
  </si>
  <si>
    <t>Monmouth County</t>
  </si>
  <si>
    <t>Prince William County</t>
  </si>
  <si>
    <t>Will County</t>
  </si>
  <si>
    <t>Clackamas County</t>
  </si>
  <si>
    <t>Spokane County</t>
  </si>
  <si>
    <t>Spokane-Spokane Valley, WA</t>
  </si>
  <si>
    <t>Greenville County</t>
  </si>
  <si>
    <t>SC</t>
  </si>
  <si>
    <t>Greenville-Anderson-Mauldin, SC</t>
  </si>
  <si>
    <t>New Haven County</t>
  </si>
  <si>
    <t>New Haven-Milford, CT</t>
  </si>
  <si>
    <t>Fairfield County</t>
  </si>
  <si>
    <t>Bridgeport-Stamford-Norwalk, CT</t>
  </si>
  <si>
    <t>Brazoria County</t>
  </si>
  <si>
    <t>Charleston County</t>
  </si>
  <si>
    <t>Charleston-North Charleston, SC</t>
  </si>
  <si>
    <t>District of Columbia</t>
  </si>
  <si>
    <t>DC</t>
  </si>
  <si>
    <t>Lakeland-Winter Haven, FL</t>
  </si>
  <si>
    <t>New Castle County</t>
  </si>
  <si>
    <t>DE</t>
  </si>
  <si>
    <t>Sedgwick County</t>
  </si>
  <si>
    <t>Wichita, KS</t>
  </si>
  <si>
    <t>San Joaquin County</t>
  </si>
  <si>
    <t>Stockton-Lodi, CA</t>
  </si>
  <si>
    <t>Knox County</t>
  </si>
  <si>
    <t>Knoxville, TN</t>
  </si>
  <si>
    <t>Guilford County</t>
  </si>
  <si>
    <t>Greensboro-High Point, NC</t>
  </si>
  <si>
    <t>Lake County</t>
  </si>
  <si>
    <t>Fort Bend County</t>
  </si>
  <si>
    <t>Milwaukee County</t>
  </si>
  <si>
    <t>Weld County</t>
  </si>
  <si>
    <t>Greeley, CO</t>
  </si>
  <si>
    <t>Beaumont-Port Arthur, TX</t>
  </si>
  <si>
    <t>Nueces County</t>
  </si>
  <si>
    <t>Corpus Christi, TX</t>
  </si>
  <si>
    <t>Bristol County</t>
  </si>
  <si>
    <t>Providence-Warwick, RI-MA</t>
  </si>
  <si>
    <t>Chester County</t>
  </si>
  <si>
    <t>Summit County</t>
  </si>
  <si>
    <t>Akron, OH</t>
  </si>
  <si>
    <t>Delaware County</t>
  </si>
  <si>
    <t>Salem, OR</t>
  </si>
  <si>
    <t>Providence County</t>
  </si>
  <si>
    <t>RI</t>
  </si>
  <si>
    <t>Kane County</t>
  </si>
  <si>
    <t>Manatee County</t>
  </si>
  <si>
    <t>Philadelphia County</t>
  </si>
  <si>
    <t>Volusia County</t>
  </si>
  <si>
    <t>Deltona-Daytona Beach-Ormond Beach, FL</t>
  </si>
  <si>
    <t>Morris County</t>
  </si>
  <si>
    <t>Davis County</t>
  </si>
  <si>
    <t>Ogden-Clearfield, UT</t>
  </si>
  <si>
    <t>Ramsey County</t>
  </si>
  <si>
    <t>York County</t>
  </si>
  <si>
    <t>York-Hanover, PA</t>
  </si>
  <si>
    <t>Solano County</t>
  </si>
  <si>
    <t>Vallejo-Fairfield, CA</t>
  </si>
  <si>
    <t>Dakota County</t>
  </si>
  <si>
    <t>Mobile County</t>
  </si>
  <si>
    <t>Mobile, AL</t>
  </si>
  <si>
    <t>Pasco County</t>
  </si>
  <si>
    <t>Larimer County</t>
  </si>
  <si>
    <t>Fort Collins, CO</t>
  </si>
  <si>
    <t>Ocean County</t>
  </si>
  <si>
    <t>Howard County</t>
  </si>
  <si>
    <t>Chattanooga, TN-GA</t>
  </si>
  <si>
    <t>Bronx County</t>
  </si>
  <si>
    <t>Jefferson Parish</t>
  </si>
  <si>
    <t>New Orleans-Metairie, LA</t>
  </si>
  <si>
    <t>Stanislaus County</t>
  </si>
  <si>
    <t>Modesto, CA</t>
  </si>
  <si>
    <t>Chesterfield County</t>
  </si>
  <si>
    <t>Richmond, VA</t>
  </si>
  <si>
    <t>Fayette County</t>
  </si>
  <si>
    <t>Lexington-Fayette, KY</t>
  </si>
  <si>
    <t>Allen County</t>
  </si>
  <si>
    <t>Fort Wayne, IN</t>
  </si>
  <si>
    <t>Canyon County</t>
  </si>
  <si>
    <t>Onondaga County</t>
  </si>
  <si>
    <t>Syracuse, NY</t>
  </si>
  <si>
    <t>Pulaski County</t>
  </si>
  <si>
    <t>AR</t>
  </si>
  <si>
    <t>Little Rock-North Little Rock-Conway, AR</t>
  </si>
  <si>
    <t>Lincoln, NE</t>
  </si>
  <si>
    <t>Dayton, OH</t>
  </si>
  <si>
    <t>DeKalb County</t>
  </si>
  <si>
    <t>Anoka County</t>
  </si>
  <si>
    <t>Union County</t>
  </si>
  <si>
    <t>Santa Barbara County</t>
  </si>
  <si>
    <t>Santa Maria-Santa Barbara, CA</t>
  </si>
  <si>
    <t>St. Charles County</t>
  </si>
  <si>
    <t>Cass County</t>
  </si>
  <si>
    <t>ND</t>
  </si>
  <si>
    <t>Fargo, ND-MN</t>
  </si>
  <si>
    <t>St. George, UT</t>
  </si>
  <si>
    <t>New Hanover County</t>
  </si>
  <si>
    <t>Wilmington, NC</t>
  </si>
  <si>
    <t>Ascension Parish</t>
  </si>
  <si>
    <t>Virginia Beach city</t>
  </si>
  <si>
    <t>Virginia Beach-Norfolk-Newport News, VA-NC</t>
  </si>
  <si>
    <t>Richmond County</t>
  </si>
  <si>
    <t>Baltimore city</t>
  </si>
  <si>
    <t>Frederick County</t>
  </si>
  <si>
    <t>Henrico County</t>
  </si>
  <si>
    <t>Chesapeake city</t>
  </si>
  <si>
    <t>Cumberland County</t>
  </si>
  <si>
    <t>ME</t>
  </si>
  <si>
    <t>Portland-South Portland, ME</t>
  </si>
  <si>
    <t>Rockland County</t>
  </si>
  <si>
    <t>Outagamie County</t>
  </si>
  <si>
    <t>Appleton, WI</t>
  </si>
  <si>
    <t>Escambia County</t>
  </si>
  <si>
    <t>Pensacola-Ferry Pass-Brent, FL</t>
  </si>
  <si>
    <t>NH</t>
  </si>
  <si>
    <t>Manchester-Nashua, NH</t>
  </si>
  <si>
    <t>Ocala, FL</t>
  </si>
  <si>
    <t>Minnehaha County</t>
  </si>
  <si>
    <t>SD</t>
  </si>
  <si>
    <t>Sioux Falls, SD</t>
  </si>
  <si>
    <t>Sarpy County</t>
  </si>
  <si>
    <t>Weber County</t>
  </si>
  <si>
    <t>Camden County</t>
  </si>
  <si>
    <t>Albany County</t>
  </si>
  <si>
    <t>Albany-Schenectady-Troy, NY</t>
  </si>
  <si>
    <t>Anchorage Municipality</t>
  </si>
  <si>
    <t>AK</t>
  </si>
  <si>
    <t>Anchorage, AK</t>
  </si>
  <si>
    <t>Horry County</t>
  </si>
  <si>
    <t>Myrtle Beach-Conway-North Myrtle Beach, SC-NC</t>
  </si>
  <si>
    <t>Lucas County</t>
  </si>
  <si>
    <t>Toledo, OH</t>
  </si>
  <si>
    <t>Rockingham County</t>
  </si>
  <si>
    <t>Butler County</t>
  </si>
  <si>
    <t>Passaic County</t>
  </si>
  <si>
    <t>Hampden County</t>
  </si>
  <si>
    <t>Springfield, MA</t>
  </si>
  <si>
    <t>McLennan County</t>
  </si>
  <si>
    <t>Waco, TX</t>
  </si>
  <si>
    <t>Forsyth County</t>
  </si>
  <si>
    <t>Winston-Salem, NC</t>
  </si>
  <si>
    <t>Calcasieu Parish</t>
  </si>
  <si>
    <t>Lake Charles, LA</t>
  </si>
  <si>
    <t>Hidalgo County</t>
  </si>
  <si>
    <t>McAllen-Edinburg-Mission, TX</t>
  </si>
  <si>
    <t>Lane County</t>
  </si>
  <si>
    <t>Eugene, OR</t>
  </si>
  <si>
    <t>Brown County</t>
  </si>
  <si>
    <t>Green Bay, WI</t>
  </si>
  <si>
    <t>McHenry County</t>
  </si>
  <si>
    <t>Comal County</t>
  </si>
  <si>
    <t>Berks County</t>
  </si>
  <si>
    <t>Reading, PA</t>
  </si>
  <si>
    <t>Whatcom County</t>
  </si>
  <si>
    <t>Bellingham, WA</t>
  </si>
  <si>
    <t>Linn County</t>
  </si>
  <si>
    <t>Cedar Rapids, IA</t>
  </si>
  <si>
    <t>Gallatin County</t>
  </si>
  <si>
    <t>MT</t>
  </si>
  <si>
    <t>Bozeman, MT</t>
  </si>
  <si>
    <t>Somerset County</t>
  </si>
  <si>
    <t>Hays County</t>
  </si>
  <si>
    <t>Chatham County</t>
  </si>
  <si>
    <t>Savannah, GA</t>
  </si>
  <si>
    <t>Midland County</t>
  </si>
  <si>
    <t>Midland, TX</t>
  </si>
  <si>
    <t>Greene County</t>
  </si>
  <si>
    <t>Springfield, MO</t>
  </si>
  <si>
    <t>Tulare County</t>
  </si>
  <si>
    <t>Visalia-Porterville, CA</t>
  </si>
  <si>
    <t>Westmoreland County</t>
  </si>
  <si>
    <t>Burlington County</t>
  </si>
  <si>
    <t>Lexington County</t>
  </si>
  <si>
    <t>Columbia, SC</t>
  </si>
  <si>
    <t>Galveston County</t>
  </si>
  <si>
    <t>Madison County</t>
  </si>
  <si>
    <t>Huntsville, AL</t>
  </si>
  <si>
    <t>Spartanburg County</t>
  </si>
  <si>
    <t>Spartanburg, SC</t>
  </si>
  <si>
    <t>Benton County</t>
  </si>
  <si>
    <t>Fayetteville-Springdale-Rogers, AR-MO</t>
  </si>
  <si>
    <t>Lehigh County</t>
  </si>
  <si>
    <t>Allentown-Bethlehem-Easton, PA-NJ</t>
  </si>
  <si>
    <t>Ottawa County</t>
  </si>
  <si>
    <t>Martin County</t>
  </si>
  <si>
    <t>Port St. Lucie, FL</t>
  </si>
  <si>
    <t>Kootenai County</t>
  </si>
  <si>
    <t>Coeur d'Alene, ID</t>
  </si>
  <si>
    <t>St. Lucie County</t>
  </si>
  <si>
    <t>Richland County</t>
  </si>
  <si>
    <t>Osceola County</t>
  </si>
  <si>
    <t>Leon County</t>
  </si>
  <si>
    <t>Tallahassee, FL</t>
  </si>
  <si>
    <t>Vanderburgh County</t>
  </si>
  <si>
    <t>Evansville, IN-KY</t>
  </si>
  <si>
    <t>Bay County</t>
  </si>
  <si>
    <t>Panama City, FL</t>
  </si>
  <si>
    <t>Thurston County</t>
  </si>
  <si>
    <t>Olympia-Tumwater, WA</t>
  </si>
  <si>
    <t>Buncombe County</t>
  </si>
  <si>
    <t>Asheville, NC</t>
  </si>
  <si>
    <t>Genesee County</t>
  </si>
  <si>
    <t>Flint, MI</t>
  </si>
  <si>
    <t>Durham County</t>
  </si>
  <si>
    <t>Durham-Chapel Hill, NC</t>
  </si>
  <si>
    <t>El Dorado County</t>
  </si>
  <si>
    <t>Yellowstone County</t>
  </si>
  <si>
    <t>Billings, MT</t>
  </si>
  <si>
    <t>Lafayette Parish</t>
  </si>
  <si>
    <t>Lafayette, LA</t>
  </si>
  <si>
    <t>Rutherford County</t>
  </si>
  <si>
    <t>Scott County</t>
  </si>
  <si>
    <t>Davenport-Moline-Rock Island, IA-IL</t>
  </si>
  <si>
    <t>Harford County</t>
  </si>
  <si>
    <t>Hanover County</t>
  </si>
  <si>
    <t>Carroll County</t>
  </si>
  <si>
    <t>Dauphin County</t>
  </si>
  <si>
    <t>Harrisburg-Carlisle, PA</t>
  </si>
  <si>
    <t>Ector County</t>
  </si>
  <si>
    <t>Odessa, TX</t>
  </si>
  <si>
    <t>Gloucester County</t>
  </si>
  <si>
    <t>Sussex County</t>
  </si>
  <si>
    <t>Salisbury, MD-DE</t>
  </si>
  <si>
    <t>Cherokee County</t>
  </si>
  <si>
    <t>Winnebago County</t>
  </si>
  <si>
    <t>Oshkosh-Neenah, WI</t>
  </si>
  <si>
    <t>Ingham County</t>
  </si>
  <si>
    <t>Lansing-East Lansing, MI</t>
  </si>
  <si>
    <t>St. Johns County</t>
  </si>
  <si>
    <t>St. Tammany Parish</t>
  </si>
  <si>
    <t>Mercer County</t>
  </si>
  <si>
    <t>Trenton, NJ</t>
  </si>
  <si>
    <t>Boulder County</t>
  </si>
  <si>
    <t>Boulder, CO</t>
  </si>
  <si>
    <t>St. Joseph County</t>
  </si>
  <si>
    <t>South Bend-Mishawaka, IN-MI</t>
  </si>
  <si>
    <t>Richmond city</t>
  </si>
  <si>
    <t>Dutchess County</t>
  </si>
  <si>
    <t>Stearns County</t>
  </si>
  <si>
    <t>St. Cloud, MN</t>
  </si>
  <si>
    <t>Luzerne County</t>
  </si>
  <si>
    <t>Scranton--Wilkes-Barre--Hazleton, PA</t>
  </si>
  <si>
    <t>Alachua County</t>
  </si>
  <si>
    <t>Gainesville, FL</t>
  </si>
  <si>
    <t>Atlantic County</t>
  </si>
  <si>
    <t>Atlantic City-Hammonton, NJ</t>
  </si>
  <si>
    <t>Medford, OR</t>
  </si>
  <si>
    <t>Smith County</t>
  </si>
  <si>
    <t>Tyler, TX</t>
  </si>
  <si>
    <t>Norfolk city</t>
  </si>
  <si>
    <t>Yolo County</t>
  </si>
  <si>
    <t>Chittenden County</t>
  </si>
  <si>
    <t>VT</t>
  </si>
  <si>
    <t>Burlington-South Burlington, VT</t>
  </si>
  <si>
    <t>Baldwin County</t>
  </si>
  <si>
    <t>Daphne-Fairhope-Foley, AL</t>
  </si>
  <si>
    <t>Clay County</t>
  </si>
  <si>
    <t>Saratoga County</t>
  </si>
  <si>
    <t>Johnston County</t>
  </si>
  <si>
    <t>Iredell County</t>
  </si>
  <si>
    <t>Mesa County</t>
  </si>
  <si>
    <t>Grand Junction, CO</t>
  </si>
  <si>
    <t>Gaston County</t>
  </si>
  <si>
    <t>Santa Cruz County</t>
  </si>
  <si>
    <t>Santa Cruz-Watsonville, CA</t>
  </si>
  <si>
    <t>Brazos County</t>
  </si>
  <si>
    <t>College Station-Bryan, TX</t>
  </si>
  <si>
    <t>Porter County</t>
  </si>
  <si>
    <t>Duluth, MN-WI</t>
  </si>
  <si>
    <t>Mahoning County</t>
  </si>
  <si>
    <t>Youngstown-Warren-Boardman, OH-PA</t>
  </si>
  <si>
    <t>St. Clair County</t>
  </si>
  <si>
    <t>Caddo Parish</t>
  </si>
  <si>
    <t>Shreveport-Bossier City, LA</t>
  </si>
  <si>
    <t>Rankin County</t>
  </si>
  <si>
    <t>MS</t>
  </si>
  <si>
    <t>Jackson, MS</t>
  </si>
  <si>
    <t>Pennington County</t>
  </si>
  <si>
    <t>Rapid City, SD</t>
  </si>
  <si>
    <t>Wyandotte County</t>
  </si>
  <si>
    <t>Ellis County</t>
  </si>
  <si>
    <t>Hall County</t>
  </si>
  <si>
    <t>Gainesville, GA</t>
  </si>
  <si>
    <t>Cabarrus County</t>
  </si>
  <si>
    <t>Montgomery, AL</t>
  </si>
  <si>
    <t>Lorain County</t>
  </si>
  <si>
    <t>Indian River County</t>
  </si>
  <si>
    <t>Sebastian-Vero Beach, FL</t>
  </si>
  <si>
    <t>Shawnee County</t>
  </si>
  <si>
    <t>Topeka, KS</t>
  </si>
  <si>
    <t>Tuscaloosa County</t>
  </si>
  <si>
    <t>Tuscaloosa, AL</t>
  </si>
  <si>
    <t>Rockford, IL</t>
  </si>
  <si>
    <t>Maui County</t>
  </si>
  <si>
    <t>Kahului-Wailuku-Lahaina, HI</t>
  </si>
  <si>
    <t>Kitsap County</t>
  </si>
  <si>
    <t>Bremerton-Silverdale, WA</t>
  </si>
  <si>
    <t>Yakima County</t>
  </si>
  <si>
    <t>Yakima, WA</t>
  </si>
  <si>
    <t>Erie, PA</t>
  </si>
  <si>
    <t>Skagit County</t>
  </si>
  <si>
    <t>Mount Vernon-Anacortes, WA</t>
  </si>
  <si>
    <t>Sumner County</t>
  </si>
  <si>
    <t>Napa County</t>
  </si>
  <si>
    <t>Napa, CA</t>
  </si>
  <si>
    <t>Northampton County</t>
  </si>
  <si>
    <t>Sullivan County</t>
  </si>
  <si>
    <t>Kingsport-Bristol-Bristol, TN-VA</t>
  </si>
  <si>
    <t>Warren County</t>
  </si>
  <si>
    <t>Elkhart County</t>
  </si>
  <si>
    <t>Elkhart-Goshen, IN</t>
  </si>
  <si>
    <t>Shasta County</t>
  </si>
  <si>
    <t>Redding, CA</t>
  </si>
  <si>
    <t>Butte County</t>
  </si>
  <si>
    <t>Chico, CA</t>
  </si>
  <si>
    <t>Pueblo County</t>
  </si>
  <si>
    <t>Pueblo, CO</t>
  </si>
  <si>
    <t>Missoula County</t>
  </si>
  <si>
    <t>Missoula, MT</t>
  </si>
  <si>
    <t>Okaloosa County</t>
  </si>
  <si>
    <t>Crestview-Fort Walton Beach-Destin, FL</t>
  </si>
  <si>
    <t>Hudson County</t>
  </si>
  <si>
    <t>Mohave County</t>
  </si>
  <si>
    <t>Lake Havasu City-Kingman, AZ</t>
  </si>
  <si>
    <t>Champaign County</t>
  </si>
  <si>
    <t>Champaign-Urbana, IL</t>
  </si>
  <si>
    <t>Roanoke city</t>
  </si>
  <si>
    <t>Roanoke, VA</t>
  </si>
  <si>
    <t>Tippecanoe County</t>
  </si>
  <si>
    <t>Lafayette-West Lafayette, IN</t>
  </si>
  <si>
    <t>Penobscot County</t>
  </si>
  <si>
    <t>Bangor, ME</t>
  </si>
  <si>
    <t>Rock County</t>
  </si>
  <si>
    <t>Janesville-Beloit, WI</t>
  </si>
  <si>
    <t>Merrimack County</t>
  </si>
  <si>
    <t>Concord, NH</t>
  </si>
  <si>
    <t>Lackawanna County</t>
  </si>
  <si>
    <t>Pitt County</t>
  </si>
  <si>
    <t>Greenville, NC</t>
  </si>
  <si>
    <t>Broome County</t>
  </si>
  <si>
    <t>Binghamton, NY</t>
  </si>
  <si>
    <t>Boone County</t>
  </si>
  <si>
    <t>Columbia, MO</t>
  </si>
  <si>
    <t>Clermont County</t>
  </si>
  <si>
    <t>Orleans Parish</t>
  </si>
  <si>
    <t>Peoria County</t>
  </si>
  <si>
    <t>Peoria, IL</t>
  </si>
  <si>
    <t>Berkeley County</t>
  </si>
  <si>
    <t>Litchfield County</t>
  </si>
  <si>
    <t>Torrington, CT</t>
  </si>
  <si>
    <t>Parker County</t>
  </si>
  <si>
    <t>Hendricks County</t>
  </si>
  <si>
    <t>Potter County</t>
  </si>
  <si>
    <t>Amarillo, TX</t>
  </si>
  <si>
    <t>Cameron County</t>
  </si>
  <si>
    <t>Brownsville-Harlingen, TX</t>
  </si>
  <si>
    <t>Ouachita Parish</t>
  </si>
  <si>
    <t>Monroe, LA</t>
  </si>
  <si>
    <t>Saginaw County</t>
  </si>
  <si>
    <t>Saginaw, MI</t>
  </si>
  <si>
    <t>Pinal County</t>
  </si>
  <si>
    <t>Sangamon County</t>
  </si>
  <si>
    <t>Springfield, IL</t>
  </si>
  <si>
    <t>Nevada County</t>
  </si>
  <si>
    <t>Truckee-Grass Valley, CA</t>
  </si>
  <si>
    <t>Guadalupe County</t>
  </si>
  <si>
    <t>Hernando County</t>
  </si>
  <si>
    <t>Yuma County</t>
  </si>
  <si>
    <t>Yuma, AZ</t>
  </si>
  <si>
    <t>Ontario County</t>
  </si>
  <si>
    <t>Faulkner County</t>
  </si>
  <si>
    <t>Bowling Green, KY</t>
  </si>
  <si>
    <t>Cache County</t>
  </si>
  <si>
    <t>Logan, UT-ID</t>
  </si>
  <si>
    <t>Morgan County</t>
  </si>
  <si>
    <t>Decatur, AL</t>
  </si>
  <si>
    <t>Grayson County</t>
  </si>
  <si>
    <t>Sherman-Denison, TX</t>
  </si>
  <si>
    <t>Harrison County</t>
  </si>
  <si>
    <t>Gulfport-Biloxi-Pascagoula, MS</t>
  </si>
  <si>
    <t>Wilson County</t>
  </si>
  <si>
    <t>Racine County</t>
  </si>
  <si>
    <t>Racine, WI</t>
  </si>
  <si>
    <t>Kenton County</t>
  </si>
  <si>
    <t>Muscogee County</t>
  </si>
  <si>
    <t>Columbus, GA-AL</t>
  </si>
  <si>
    <t>Taylor County</t>
  </si>
  <si>
    <t>Abilene, TX</t>
  </si>
  <si>
    <t>Laramie County</t>
  </si>
  <si>
    <t>WY</t>
  </si>
  <si>
    <t>Cheyenne, WY</t>
  </si>
  <si>
    <t>Rowan County</t>
  </si>
  <si>
    <t>Albany, OR</t>
  </si>
  <si>
    <t>Alamance County</t>
  </si>
  <si>
    <t>Burlington, NC</t>
  </si>
  <si>
    <t>Cowlitz County</t>
  </si>
  <si>
    <t>Longview, WA</t>
  </si>
  <si>
    <t>Burleigh County</t>
  </si>
  <si>
    <t>Bismarck, ND</t>
  </si>
  <si>
    <t>Tazewell County</t>
  </si>
  <si>
    <t>Natrona County</t>
  </si>
  <si>
    <t>Casper, WY</t>
  </si>
  <si>
    <t>Surry County</t>
  </si>
  <si>
    <t>Mount Airy, NC</t>
  </si>
  <si>
    <t>Key West, FL</t>
  </si>
  <si>
    <t>Niagara County</t>
  </si>
  <si>
    <t>Wilson, NC</t>
  </si>
  <si>
    <t>Androscoggin County</t>
  </si>
  <si>
    <t>Lewiston-Auburn, ME</t>
  </si>
  <si>
    <t>Eddy County</t>
  </si>
  <si>
    <t>Carlsbad-Artesia, NM</t>
  </si>
  <si>
    <t>Lincoln County</t>
  </si>
  <si>
    <t>Catawba County</t>
  </si>
  <si>
    <t>Hickory-Lenoir-Morganton, NC</t>
  </si>
  <si>
    <t>Auburn-Opelika, AL</t>
  </si>
  <si>
    <t>Hinds County</t>
  </si>
  <si>
    <t>Rapides Parish</t>
  </si>
  <si>
    <t>Alexandria, LA</t>
  </si>
  <si>
    <t>Trumbull County</t>
  </si>
  <si>
    <t>Chelan County</t>
  </si>
  <si>
    <t>Wenatchee, WA</t>
  </si>
  <si>
    <t>Putnam County</t>
  </si>
  <si>
    <t>Lea County</t>
  </si>
  <si>
    <t>Hobbs, NM</t>
  </si>
  <si>
    <t>Cole County</t>
  </si>
  <si>
    <t>Jefferson City, MO</t>
  </si>
  <si>
    <t>Woodbury County</t>
  </si>
  <si>
    <t>Sioux City, IA-NE-SD</t>
  </si>
  <si>
    <t>Berkshire County</t>
  </si>
  <si>
    <t>Pittsfield, MA</t>
  </si>
  <si>
    <t>Macon County</t>
  </si>
  <si>
    <t>Decatur, IL</t>
  </si>
  <si>
    <t>Teton County</t>
  </si>
  <si>
    <t>Jackson, WY-ID</t>
  </si>
  <si>
    <t>Marathon County</t>
  </si>
  <si>
    <t>Wausau, WI</t>
  </si>
  <si>
    <t>Anderson County</t>
  </si>
  <si>
    <t>Randall County</t>
  </si>
  <si>
    <t>Rensselaer County</t>
  </si>
  <si>
    <t>La Crosse County</t>
  </si>
  <si>
    <t>La Crosse-Onalaska, WI-MN</t>
  </si>
  <si>
    <t>Kaufman County</t>
  </si>
  <si>
    <t>Clarksville, TN-KY</t>
  </si>
  <si>
    <t>Cascade County</t>
  </si>
  <si>
    <t>Great Falls, MT</t>
  </si>
  <si>
    <t>Sebastian County</t>
  </si>
  <si>
    <t>Fort Smith, AR-OK</t>
  </si>
  <si>
    <t>Coconino County</t>
  </si>
  <si>
    <t>Flagstaff, AZ</t>
  </si>
  <si>
    <t>Bradley County</t>
  </si>
  <si>
    <t>Cleveland, TN</t>
  </si>
  <si>
    <t>Summit Park, UT</t>
  </si>
  <si>
    <t>Jackson, TN</t>
  </si>
  <si>
    <t>Blount County</t>
  </si>
  <si>
    <t>Dover, DE</t>
  </si>
  <si>
    <t>Carver County</t>
  </si>
  <si>
    <t>Black Hawk County</t>
  </si>
  <si>
    <t>Waterloo-Cedar Falls, IA</t>
  </si>
  <si>
    <t>Randolph County</t>
  </si>
  <si>
    <t>Blaine County</t>
  </si>
  <si>
    <t>Hailey, ID</t>
  </si>
  <si>
    <t>Grand Forks County</t>
  </si>
  <si>
    <t>Grand Forks, ND-MN</t>
  </si>
  <si>
    <t>Saline County</t>
  </si>
  <si>
    <t>Henderson County</t>
  </si>
  <si>
    <t>Sandoval County</t>
  </si>
  <si>
    <t>Craighead County</t>
  </si>
  <si>
    <t>Jonesboro, AR</t>
  </si>
  <si>
    <t>Terrebonne Parish</t>
  </si>
  <si>
    <t>Houma-Thibodaux, LA</t>
  </si>
  <si>
    <t>Kendall County</t>
  </si>
  <si>
    <t>West Baton Rouge Parish</t>
  </si>
  <si>
    <t>Iron County</t>
  </si>
  <si>
    <t>Cedar City, UT</t>
  </si>
  <si>
    <t>Albemarle County</t>
  </si>
  <si>
    <t>Charlottesville, VA</t>
  </si>
  <si>
    <t>Sumter County</t>
  </si>
  <si>
    <t>Sumter, SC</t>
  </si>
  <si>
    <t>Sheboygan County</t>
  </si>
  <si>
    <t>Sheboygan, WI</t>
  </si>
  <si>
    <t>Coweta County</t>
  </si>
  <si>
    <t>Fauquier County</t>
  </si>
  <si>
    <t>Oneida County</t>
  </si>
  <si>
    <t>Utica-Rome, NY</t>
  </si>
  <si>
    <t>Portage County</t>
  </si>
  <si>
    <t>WV</t>
  </si>
  <si>
    <t>Huntington-Ashland, WV-KY-OH</t>
  </si>
  <si>
    <t>Muskegon County</t>
  </si>
  <si>
    <t>Muskegon, MI</t>
  </si>
  <si>
    <t>Story County</t>
  </si>
  <si>
    <t>Ames, IA</t>
  </si>
  <si>
    <t>DeSoto County</t>
  </si>
  <si>
    <t>Pottawattamie County</t>
  </si>
  <si>
    <t>Bibb County</t>
  </si>
  <si>
    <t>Macon-Bibb County, GA</t>
  </si>
  <si>
    <t>Williams County</t>
  </si>
  <si>
    <t>Williston, ND</t>
  </si>
  <si>
    <t>Eau Claire County</t>
  </si>
  <si>
    <t>Eau Claire, WI</t>
  </si>
  <si>
    <t>Jasper County</t>
  </si>
  <si>
    <t>Joplin, MO</t>
  </si>
  <si>
    <t>Paulding County</t>
  </si>
  <si>
    <t>Valencia County</t>
  </si>
  <si>
    <t>Bannock County</t>
  </si>
  <si>
    <t>Pocatello, ID</t>
  </si>
  <si>
    <t>Crow Wing County</t>
  </si>
  <si>
    <t>Brainerd, MN</t>
  </si>
  <si>
    <t>Lowndes County</t>
  </si>
  <si>
    <t>Valdosta, GA</t>
  </si>
  <si>
    <t>Lebanon County</t>
  </si>
  <si>
    <t>Lebanon, PA</t>
  </si>
  <si>
    <t>Grant County</t>
  </si>
  <si>
    <t>Moses Lake, WA</t>
  </si>
  <si>
    <t>Flagler County</t>
  </si>
  <si>
    <t>Clarke County</t>
  </si>
  <si>
    <t>Athens-Clarke County, GA</t>
  </si>
  <si>
    <t>Bartow County</t>
  </si>
  <si>
    <t>Buchanan County</t>
  </si>
  <si>
    <t>St. Joseph, MO-KS</t>
  </si>
  <si>
    <t>Liberty County</t>
  </si>
  <si>
    <t>Harnett County</t>
  </si>
  <si>
    <t>Dunn, NC</t>
  </si>
  <si>
    <t>Vigo County</t>
  </si>
  <si>
    <t>Terre Haute, IN</t>
  </si>
  <si>
    <t>Ward County</t>
  </si>
  <si>
    <t>Minot, ND</t>
  </si>
  <si>
    <t>Box Elder County</t>
  </si>
  <si>
    <t>Kenosha County</t>
  </si>
  <si>
    <t>Clinton County</t>
  </si>
  <si>
    <t>Maury County</t>
  </si>
  <si>
    <t>Broomfield County</t>
  </si>
  <si>
    <t>Yamhill County</t>
  </si>
  <si>
    <t>Cabell County</t>
  </si>
  <si>
    <t>Wasatch County</t>
  </si>
  <si>
    <t>Heber, UT</t>
  </si>
  <si>
    <t>Bowie County</t>
  </si>
  <si>
    <t>Texarkana, TX-AR</t>
  </si>
  <si>
    <t>Lima, OH</t>
  </si>
  <si>
    <t>Campbell County</t>
  </si>
  <si>
    <t>Gillette, WY</t>
  </si>
  <si>
    <t>Cleveland County</t>
  </si>
  <si>
    <t>Shelby, NC</t>
  </si>
  <si>
    <t>Webb County</t>
  </si>
  <si>
    <t>Laredo, TX</t>
  </si>
  <si>
    <t>Grand Island, NE</t>
  </si>
  <si>
    <t>Victoria County</t>
  </si>
  <si>
    <t>Victoria, TX</t>
  </si>
  <si>
    <t>Lynchburg, VA</t>
  </si>
  <si>
    <t>Creek County</t>
  </si>
  <si>
    <t>Tolland County</t>
  </si>
  <si>
    <t>Garland County</t>
  </si>
  <si>
    <t>Hot Springs, AR</t>
  </si>
  <si>
    <t>Chippewa County</t>
  </si>
  <si>
    <t>Lawrence County</t>
  </si>
  <si>
    <t>New Castle, PA</t>
  </si>
  <si>
    <t>Sweetwater County</t>
  </si>
  <si>
    <t>Rock Springs, WY</t>
  </si>
  <si>
    <t>Lycoming County</t>
  </si>
  <si>
    <t>Williamsport, PA</t>
  </si>
  <si>
    <t>Watertown-Fort Drum, NY</t>
  </si>
  <si>
    <t>Chautauqua County</t>
  </si>
  <si>
    <t>Jamestown-Dunkirk-Fredonia, NY</t>
  </si>
  <si>
    <t>Huron County</t>
  </si>
  <si>
    <t>Norwalk, OH</t>
  </si>
  <si>
    <t>Watertown-Fort Atkinson, WI</t>
  </si>
  <si>
    <t>Walworth County</t>
  </si>
  <si>
    <t>Whitewater-Elkhorn, WI</t>
  </si>
  <si>
    <t>Stark County</t>
  </si>
  <si>
    <t>Dickinson, ND</t>
  </si>
  <si>
    <t>Strafford County</t>
  </si>
  <si>
    <t>East Stroudsburg, PA</t>
  </si>
  <si>
    <t>Calvert County</t>
  </si>
  <si>
    <t>St. Croix County</t>
  </si>
  <si>
    <t>Newton County</t>
  </si>
  <si>
    <t>Wichita County</t>
  </si>
  <si>
    <t>Wichita Falls, TX</t>
  </si>
  <si>
    <t>Colbert County</t>
  </si>
  <si>
    <t>Florence-Muscle Shoals, AL</t>
  </si>
  <si>
    <t>Cape Girardeau County</t>
  </si>
  <si>
    <t>Cape Girardeau, MO-IL</t>
  </si>
  <si>
    <t>Lenoir County</t>
  </si>
  <si>
    <t>Kinston, NC</t>
  </si>
  <si>
    <t>Hancock County</t>
  </si>
  <si>
    <t>Waller County</t>
  </si>
  <si>
    <t>Stephenson County</t>
  </si>
  <si>
    <t>Freeport, IL</t>
  </si>
  <si>
    <t>Eaton County</t>
  </si>
  <si>
    <t>LaSalle County</t>
  </si>
  <si>
    <t>Ottawa-Peru, IL</t>
  </si>
  <si>
    <t>Barrow County</t>
  </si>
  <si>
    <t>Wagoner County</t>
  </si>
  <si>
    <t>Troup County</t>
  </si>
  <si>
    <t>LaGrange, GA</t>
  </si>
  <si>
    <t>Dougherty County</t>
  </si>
  <si>
    <t>Albany, GA</t>
  </si>
  <si>
    <t>Gettysburg, PA</t>
  </si>
  <si>
    <t>Belknap County</t>
  </si>
  <si>
    <t>Laconia, NH</t>
  </si>
  <si>
    <t>James City County</t>
  </si>
  <si>
    <t>Isabella County</t>
  </si>
  <si>
    <t>Mount Pleasant, MI</t>
  </si>
  <si>
    <t>Sidney, OH</t>
  </si>
  <si>
    <t>Payne County</t>
  </si>
  <si>
    <t>Stillwater, OK</t>
  </si>
  <si>
    <t>Robertson County</t>
  </si>
  <si>
    <t>San Benito County</t>
  </si>
  <si>
    <t>Tipton County</t>
  </si>
  <si>
    <t>Findlay, OH</t>
  </si>
  <si>
    <t>McClain County</t>
  </si>
  <si>
    <t>Jefferson, GA</t>
  </si>
  <si>
    <t>Marshall County</t>
  </si>
  <si>
    <t>Albertville, AL</t>
  </si>
  <si>
    <t>Hardin County</t>
  </si>
  <si>
    <t>Oswego County</t>
  </si>
  <si>
    <t>Nelson County</t>
  </si>
  <si>
    <t>Bardstown, KY</t>
  </si>
  <si>
    <t>Carteret County</t>
  </si>
  <si>
    <t>Morehead City, NC</t>
  </si>
  <si>
    <t>Uintah County</t>
  </si>
  <si>
    <t>Vernal, UT</t>
  </si>
  <si>
    <t>Glens Falls, NY</t>
  </si>
  <si>
    <t>Marshall, TX</t>
  </si>
  <si>
    <t>Grays Harbor County</t>
  </si>
  <si>
    <t>Aberdeen, WA</t>
  </si>
  <si>
    <t>Jessamine County</t>
  </si>
  <si>
    <t>St. Lawrence County</t>
  </si>
  <si>
    <t>Ogdensburg-Massena, NY</t>
  </si>
  <si>
    <t>Beltrami County</t>
  </si>
  <si>
    <t>Bemidji, MN</t>
  </si>
  <si>
    <t>Barre, VT</t>
  </si>
  <si>
    <t>Iberia Parish</t>
  </si>
  <si>
    <t>Suffolk city</t>
  </si>
  <si>
    <t>Kandiyohi County</t>
  </si>
  <si>
    <t>Willmar, MN</t>
  </si>
  <si>
    <t>Manitowoc County</t>
  </si>
  <si>
    <t>Manitowoc, WI</t>
  </si>
  <si>
    <t>Kankakee County</t>
  </si>
  <si>
    <t>Kankakee, IL</t>
  </si>
  <si>
    <t>Breckenridge, CO</t>
  </si>
  <si>
    <t>Tupelo, MS</t>
  </si>
  <si>
    <t>Athens, TX</t>
  </si>
  <si>
    <t>Umatilla County</t>
  </si>
  <si>
    <t>Hermiston-Pendleton, OR</t>
  </si>
  <si>
    <t>Hendry County</t>
  </si>
  <si>
    <t>Clewiston, FL</t>
  </si>
  <si>
    <t>Lapeer County</t>
  </si>
  <si>
    <t>Chisago County</t>
  </si>
  <si>
    <t>Bulloch County</t>
  </si>
  <si>
    <t>Statesboro, GA</t>
  </si>
  <si>
    <t>Island County</t>
  </si>
  <si>
    <t>Oak Harbor, WA</t>
  </si>
  <si>
    <t>Boyd County</t>
  </si>
  <si>
    <t>Charlottesville city</t>
  </si>
  <si>
    <t>Rusk County</t>
  </si>
  <si>
    <t>Longview, TX</t>
  </si>
  <si>
    <t>Warrick County</t>
  </si>
  <si>
    <t>Lamar County</t>
  </si>
  <si>
    <t>Paris, TX</t>
  </si>
  <si>
    <t>Hamblen County</t>
  </si>
  <si>
    <t>Morristown, TN</t>
  </si>
  <si>
    <t>Effingham County</t>
  </si>
  <si>
    <t>Effingham, IL</t>
  </si>
  <si>
    <t>White County</t>
  </si>
  <si>
    <t>Searcy, AR</t>
  </si>
  <si>
    <t>Salina, KS</t>
  </si>
  <si>
    <t>El Dorado, AR</t>
  </si>
  <si>
    <t>Pope County</t>
  </si>
  <si>
    <t>Russellville, AR</t>
  </si>
  <si>
    <t>Forrest County</t>
  </si>
  <si>
    <t>Hattiesburg, MS</t>
  </si>
  <si>
    <t>Platte County</t>
  </si>
  <si>
    <t>Columbus, NE</t>
  </si>
  <si>
    <t>Forest City, NC</t>
  </si>
  <si>
    <t>Curry County</t>
  </si>
  <si>
    <t>Clovis, NM</t>
  </si>
  <si>
    <t>Springfield, OH</t>
  </si>
  <si>
    <t>Crawford County</t>
  </si>
  <si>
    <t>Andrews County</t>
  </si>
  <si>
    <t>Andrews, TX</t>
  </si>
  <si>
    <t>Pender County</t>
  </si>
  <si>
    <t>Windham County</t>
  </si>
  <si>
    <t>Columbiana County</t>
  </si>
  <si>
    <t>Salem, OH</t>
  </si>
  <si>
    <t>Idaho Falls, ID</t>
  </si>
  <si>
    <t>Gillespie County</t>
  </si>
  <si>
    <t>Fredericksburg, TX</t>
  </si>
  <si>
    <t>Hanford-Corcoran, CA</t>
  </si>
  <si>
    <t>De Soto Parish</t>
  </si>
  <si>
    <t>Goochland County</t>
  </si>
  <si>
    <t>Sagadahoc County</t>
  </si>
  <si>
    <t>Columbia County</t>
  </si>
  <si>
    <t>Henry County</t>
  </si>
  <si>
    <t>Lyon County</t>
  </si>
  <si>
    <t>Fernley, NV</t>
  </si>
  <si>
    <t>Coos County</t>
  </si>
  <si>
    <t>Coos Bay, OR</t>
  </si>
  <si>
    <t>Norfolk, NE</t>
  </si>
  <si>
    <t>Coffee County</t>
  </si>
  <si>
    <t>Tullahoma-Manchester, TN</t>
  </si>
  <si>
    <t>Manassas Park city</t>
  </si>
  <si>
    <t>Hastings, NE</t>
  </si>
  <si>
    <t>Dubois County</t>
  </si>
  <si>
    <t>Jasper, IN</t>
  </si>
  <si>
    <t>Northumberland County</t>
  </si>
  <si>
    <t>Sunbury, PA</t>
  </si>
  <si>
    <t>Calhoun County</t>
  </si>
  <si>
    <t>Anniston-Oxford-Jacksonville, AL</t>
  </si>
  <si>
    <t>Morton County</t>
  </si>
  <si>
    <t>Clatsop County</t>
  </si>
  <si>
    <t>Astoria, OR</t>
  </si>
  <si>
    <t>Queen Anne's County</t>
  </si>
  <si>
    <t>Lauderdale County</t>
  </si>
  <si>
    <t>Meridian, MS</t>
  </si>
  <si>
    <t>St. Mary Parish</t>
  </si>
  <si>
    <t>Morgan City, LA</t>
  </si>
  <si>
    <t>Etowah County</t>
  </si>
  <si>
    <t>Gadsden, AL</t>
  </si>
  <si>
    <t>Lonoke County</t>
  </si>
  <si>
    <t>Talladega County</t>
  </si>
  <si>
    <t>Talladega-Sylacauga, AL</t>
  </si>
  <si>
    <t>Hopkins County</t>
  </si>
  <si>
    <t>Madisonville, KY</t>
  </si>
  <si>
    <t>Seymour, IN</t>
  </si>
  <si>
    <t>Caldwell County</t>
  </si>
  <si>
    <t>Hutchinson County</t>
  </si>
  <si>
    <t>Borger, TX</t>
  </si>
  <si>
    <t>Sandusky County</t>
  </si>
  <si>
    <t>Fremont, OH</t>
  </si>
  <si>
    <t>Taney County</t>
  </si>
  <si>
    <t>Branson, MO</t>
  </si>
  <si>
    <t>Meade County</t>
  </si>
  <si>
    <t>Indiana County</t>
  </si>
  <si>
    <t>Indiana, PA</t>
  </si>
  <si>
    <t>Yadkin County</t>
  </si>
  <si>
    <t>Otero County</t>
  </si>
  <si>
    <t>Alamogordo, NM</t>
  </si>
  <si>
    <t>Tompkins County</t>
  </si>
  <si>
    <t>Ithaca, NY</t>
  </si>
  <si>
    <t>Vermillion County</t>
  </si>
  <si>
    <t>Raleigh County</t>
  </si>
  <si>
    <t>Beckley, WV</t>
  </si>
  <si>
    <t>Dodge County</t>
  </si>
  <si>
    <t>Fremont, NE</t>
  </si>
  <si>
    <t>Kay County</t>
  </si>
  <si>
    <t>Ponca City, OK</t>
  </si>
  <si>
    <t>Mifflin County</t>
  </si>
  <si>
    <t>Lewistown, PA</t>
  </si>
  <si>
    <t>Coles County</t>
  </si>
  <si>
    <t>Charleston-Mattoon, IL</t>
  </si>
  <si>
    <t>Carter County</t>
  </si>
  <si>
    <t>Ardmore, OK</t>
  </si>
  <si>
    <t>Iowa City, IA</t>
  </si>
  <si>
    <t>Laurel County</t>
  </si>
  <si>
    <t>London, KY</t>
  </si>
  <si>
    <t>Calumet County</t>
  </si>
  <si>
    <t>Meadville, PA</t>
  </si>
  <si>
    <t>Frankfort, KY</t>
  </si>
  <si>
    <t>Plaquemines Parish</t>
  </si>
  <si>
    <t>Whiteside County</t>
  </si>
  <si>
    <t>Sterling, IL</t>
  </si>
  <si>
    <t>Newton, IA</t>
  </si>
  <si>
    <t>Platteville, WI</t>
  </si>
  <si>
    <t>Seneca County</t>
  </si>
  <si>
    <t>Tiffin, OH</t>
  </si>
  <si>
    <t>Goodhue County</t>
  </si>
  <si>
    <t>Red Wing, MN</t>
  </si>
  <si>
    <t>Nacogdoches County</t>
  </si>
  <si>
    <t>Nacogdoches, TX</t>
  </si>
  <si>
    <t>Loudon County</t>
  </si>
  <si>
    <t>Beaufort County</t>
  </si>
  <si>
    <t>Washington, NC</t>
  </si>
  <si>
    <t>Dukes County</t>
  </si>
  <si>
    <t>Vineyard Haven, MA</t>
  </si>
  <si>
    <t>Upshur County</t>
  </si>
  <si>
    <t>Autauga County</t>
  </si>
  <si>
    <t>Jennings County</t>
  </si>
  <si>
    <t>North Vernon, IN</t>
  </si>
  <si>
    <t>Floyd County</t>
  </si>
  <si>
    <t>Rome, GA</t>
  </si>
  <si>
    <t>Okeechobee County</t>
  </si>
  <si>
    <t>Okeechobee, FL</t>
  </si>
  <si>
    <t>Newport, OR</t>
  </si>
  <si>
    <t>Oconee County</t>
  </si>
  <si>
    <t>Houghton County</t>
  </si>
  <si>
    <t>Houghton, MI</t>
  </si>
  <si>
    <t>Cheatham County</t>
  </si>
  <si>
    <t>Burke County</t>
  </si>
  <si>
    <t>Catoosa County</t>
  </si>
  <si>
    <t>Cattaraugus County</t>
  </si>
  <si>
    <t>Olean, NY</t>
  </si>
  <si>
    <t>Marion, IN</t>
  </si>
  <si>
    <t>Botetourt County</t>
  </si>
  <si>
    <t>Storey County</t>
  </si>
  <si>
    <t>Pitkin County</t>
  </si>
  <si>
    <t>Glenwood Springs, CO</t>
  </si>
  <si>
    <t>Gordon County</t>
  </si>
  <si>
    <t>Calhoun, GA</t>
  </si>
  <si>
    <t>Rexburg, ID</t>
  </si>
  <si>
    <t>Clearfield County</t>
  </si>
  <si>
    <t>DuBois, PA</t>
  </si>
  <si>
    <t>Finney County</t>
  </si>
  <si>
    <t>Garden City, KS</t>
  </si>
  <si>
    <t>Fannin County</t>
  </si>
  <si>
    <t>Bonham, TX</t>
  </si>
  <si>
    <t>Gila County</t>
  </si>
  <si>
    <t>Payson, AZ</t>
  </si>
  <si>
    <t>Wilkes County</t>
  </si>
  <si>
    <t>North Wilkesboro, NC</t>
  </si>
  <si>
    <t>Saunders County</t>
  </si>
  <si>
    <t>Logansport, IN</t>
  </si>
  <si>
    <t>Herkimer County</t>
  </si>
  <si>
    <t>Sulphur Springs, TX</t>
  </si>
  <si>
    <t>Ogle County</t>
  </si>
  <si>
    <t>Rochelle, IL</t>
  </si>
  <si>
    <t>Logan County</t>
  </si>
  <si>
    <t>Juneau City and Borough</t>
  </si>
  <si>
    <t>Juneau, AK</t>
  </si>
  <si>
    <t>Cullowhee, NC</t>
  </si>
  <si>
    <t>Transylvania County</t>
  </si>
  <si>
    <t>Brevard, NC</t>
  </si>
  <si>
    <t>Orangeburg County</t>
  </si>
  <si>
    <t>Orangeburg, SC</t>
  </si>
  <si>
    <t>Churchill County</t>
  </si>
  <si>
    <t>Fallon, NV</t>
  </si>
  <si>
    <t>New Ulm, MN</t>
  </si>
  <si>
    <t>Bluefield, WV-VA</t>
  </si>
  <si>
    <t>Tift County</t>
  </si>
  <si>
    <t>Tifton, GA</t>
  </si>
  <si>
    <t>Fairmont, WV</t>
  </si>
  <si>
    <t>Clinton, IA</t>
  </si>
  <si>
    <t>Chaves County</t>
  </si>
  <si>
    <t>Roswell, NM</t>
  </si>
  <si>
    <t>McKinley County</t>
  </si>
  <si>
    <t>Gallup, NM</t>
  </si>
  <si>
    <t>Lock Haven, PA</t>
  </si>
  <si>
    <t>Livingston County</t>
  </si>
  <si>
    <t>Pontiac, IL</t>
  </si>
  <si>
    <t>Vincennes, IN</t>
  </si>
  <si>
    <t>Granville County</t>
  </si>
  <si>
    <t>Oxford, NC</t>
  </si>
  <si>
    <t>Wabash County</t>
  </si>
  <si>
    <t>Wabash, IN</t>
  </si>
  <si>
    <t>McDowell County</t>
  </si>
  <si>
    <t>Marion, NC</t>
  </si>
  <si>
    <t>Le Sueur County</t>
  </si>
  <si>
    <t>Prince George County</t>
  </si>
  <si>
    <t>Plymouth, IN</t>
  </si>
  <si>
    <t>Fort Morgan, CO</t>
  </si>
  <si>
    <t>Sault Ste. Marie, MI</t>
  </si>
  <si>
    <t>Harvey County</t>
  </si>
  <si>
    <t>Lampasas County</t>
  </si>
  <si>
    <t>Killeen-Temple, TX</t>
  </si>
  <si>
    <t>Miller County</t>
  </si>
  <si>
    <t>Van Buren County</t>
  </si>
  <si>
    <t>Kalamazoo-Portage, MI</t>
  </si>
  <si>
    <t>Ottawa, KS</t>
  </si>
  <si>
    <t>Cassia County</t>
  </si>
  <si>
    <t>Burley, ID</t>
  </si>
  <si>
    <t>Pella, IA</t>
  </si>
  <si>
    <t>Bradford County</t>
  </si>
  <si>
    <t>Sayre, PA</t>
  </si>
  <si>
    <t>Big Spring, TX</t>
  </si>
  <si>
    <t>Pottawatomie County</t>
  </si>
  <si>
    <t>Shawnee, OK</t>
  </si>
  <si>
    <t>Claremont-Lebanon, NH-VT</t>
  </si>
  <si>
    <t>Frankfort, IN</t>
  </si>
  <si>
    <t>Custer County</t>
  </si>
  <si>
    <t>Weatherford, OK</t>
  </si>
  <si>
    <t>Fort Payne, AL</t>
  </si>
  <si>
    <t>La Grande, OR</t>
  </si>
  <si>
    <t>Webster County</t>
  </si>
  <si>
    <t>Buena Vista County</t>
  </si>
  <si>
    <t>Storm Lake, IA</t>
  </si>
  <si>
    <t>Brookhaven, MS</t>
  </si>
  <si>
    <t>Latah County</t>
  </si>
  <si>
    <t>Moscow, ID</t>
  </si>
  <si>
    <t>Athens County</t>
  </si>
  <si>
    <t>Athens, OH</t>
  </si>
  <si>
    <t>Colquitt County</t>
  </si>
  <si>
    <t>Moultrie, GA</t>
  </si>
  <si>
    <t>Whitman County</t>
  </si>
  <si>
    <t>Pullman, WA</t>
  </si>
  <si>
    <t>Taos County</t>
  </si>
  <si>
    <t>Taos, NM</t>
  </si>
  <si>
    <t>Malone, NY</t>
  </si>
  <si>
    <t>Stephens County</t>
  </si>
  <si>
    <t>Duncan, OK</t>
  </si>
  <si>
    <t>Haralson County</t>
  </si>
  <si>
    <t>Barry County</t>
  </si>
  <si>
    <t>Washington Parish</t>
  </si>
  <si>
    <t>Bogalusa, LA</t>
  </si>
  <si>
    <t>Sikeston, MO</t>
  </si>
  <si>
    <t>Hays, KS</t>
  </si>
  <si>
    <t>Pike County</t>
  </si>
  <si>
    <t>McKean County</t>
  </si>
  <si>
    <t>Bradford, PA</t>
  </si>
  <si>
    <t>Rochester, MN</t>
  </si>
  <si>
    <t>Jacksonville, TX</t>
  </si>
  <si>
    <t>Baxter County</t>
  </si>
  <si>
    <t>Mountain Home, AR</t>
  </si>
  <si>
    <t>Wyoming County</t>
  </si>
  <si>
    <t>Leelanau County</t>
  </si>
  <si>
    <t>Traverse City, MI</t>
  </si>
  <si>
    <t>Vermilion County</t>
  </si>
  <si>
    <t>Danville, IL</t>
  </si>
  <si>
    <t>Augusta-Richmond County, GA-SC</t>
  </si>
  <si>
    <t>Meriwether County</t>
  </si>
  <si>
    <t>Steele County</t>
  </si>
  <si>
    <t>Owatonna, MN</t>
  </si>
  <si>
    <t>Christian County</t>
  </si>
  <si>
    <t>Minidoka County</t>
  </si>
  <si>
    <t>Palestine, TX</t>
  </si>
  <si>
    <t>Freeborn County</t>
  </si>
  <si>
    <t>Albert Lea, MN</t>
  </si>
  <si>
    <t>Gloversville, NY</t>
  </si>
  <si>
    <t>Stevens County</t>
  </si>
  <si>
    <t>Fairfax city</t>
  </si>
  <si>
    <t>Woodward County</t>
  </si>
  <si>
    <t>Woodward, OK</t>
  </si>
  <si>
    <t>Bucyrus, OH</t>
  </si>
  <si>
    <t>Leflore County</t>
  </si>
  <si>
    <t>Greenwood, MS</t>
  </si>
  <si>
    <t>Dorchester County</t>
  </si>
  <si>
    <t>Cambridge, MD</t>
  </si>
  <si>
    <t>Gallia County</t>
  </si>
  <si>
    <t>Point Pleasant, WV-OH</t>
  </si>
  <si>
    <t>Dinwiddie County</t>
  </si>
  <si>
    <t>Kalkaska County</t>
  </si>
  <si>
    <t>Bureau County</t>
  </si>
  <si>
    <t>Oconto County</t>
  </si>
  <si>
    <t>Hood River County</t>
  </si>
  <si>
    <t>Hood River, OR</t>
  </si>
  <si>
    <t>Marion, OH</t>
  </si>
  <si>
    <t>Dawson County</t>
  </si>
  <si>
    <t>Person County</t>
  </si>
  <si>
    <t>Hughes County</t>
  </si>
  <si>
    <t>Pierre, SD</t>
  </si>
  <si>
    <t>Elk County</t>
  </si>
  <si>
    <t>St. Marys, PA</t>
  </si>
  <si>
    <t>McLeod County</t>
  </si>
  <si>
    <t>Hutchinson, MN</t>
  </si>
  <si>
    <t>Marshall, MN</t>
  </si>
  <si>
    <t>Galesburg, IL</t>
  </si>
  <si>
    <t>Iowa County</t>
  </si>
  <si>
    <t>Obion County</t>
  </si>
  <si>
    <t>Union City, TN-KY</t>
  </si>
  <si>
    <t>Paragould, AR</t>
  </si>
  <si>
    <t>McMinnville, TN</t>
  </si>
  <si>
    <t>Luna County</t>
  </si>
  <si>
    <t>Deming, NM</t>
  </si>
  <si>
    <t>Wilmington, OH</t>
  </si>
  <si>
    <t>Venango County</t>
  </si>
  <si>
    <t>Oil City, PA</t>
  </si>
  <si>
    <t>Bremer County</t>
  </si>
  <si>
    <t>Edgecombe County</t>
  </si>
  <si>
    <t>Rocky Mount, NC</t>
  </si>
  <si>
    <t>Nicollet County</t>
  </si>
  <si>
    <t>Mankato-North Mankato, MN</t>
  </si>
  <si>
    <t>Tioga County</t>
  </si>
  <si>
    <t>Yankton County</t>
  </si>
  <si>
    <t>Yankton, SD</t>
  </si>
  <si>
    <t>Mount Vernon, IL</t>
  </si>
  <si>
    <t>Branch County</t>
  </si>
  <si>
    <t>Coldwater, MI</t>
  </si>
  <si>
    <t>Hale County</t>
  </si>
  <si>
    <t>Plainview, TX</t>
  </si>
  <si>
    <t>Otsego County</t>
  </si>
  <si>
    <t>Oneonta, NY</t>
  </si>
  <si>
    <t>Natchitoches Parish</t>
  </si>
  <si>
    <t>Natchitoches, LA</t>
  </si>
  <si>
    <t>Centralia, IL</t>
  </si>
  <si>
    <t>Oktibbeha County</t>
  </si>
  <si>
    <t>Starkville, MS</t>
  </si>
  <si>
    <t>Rockingham, NC</t>
  </si>
  <si>
    <t>Pine Bluff, AR</t>
  </si>
  <si>
    <t>Martinsville, VA</t>
  </si>
  <si>
    <t>Hannibal, MO</t>
  </si>
  <si>
    <t>Benzie County</t>
  </si>
  <si>
    <t>Palo Pinto County</t>
  </si>
  <si>
    <t>Mineral Wells, TX</t>
  </si>
  <si>
    <t>Aransas County</t>
  </si>
  <si>
    <t>Beckham County</t>
  </si>
  <si>
    <t>Elk City, OK</t>
  </si>
  <si>
    <t>Beauregard Parish</t>
  </si>
  <si>
    <t>DeRidder, LA</t>
  </si>
  <si>
    <t>Jones County</t>
  </si>
  <si>
    <t>Beadle County</t>
  </si>
  <si>
    <t>Huron, SD</t>
  </si>
  <si>
    <t>Merrill, WI</t>
  </si>
  <si>
    <t>Graves County</t>
  </si>
  <si>
    <t>Mayfield, KY</t>
  </si>
  <si>
    <t>Itawamba County</t>
  </si>
  <si>
    <t>McDonald County</t>
  </si>
  <si>
    <t>Payette County</t>
  </si>
  <si>
    <t>Ontario, OR-ID</t>
  </si>
  <si>
    <t>Silver City, NM</t>
  </si>
  <si>
    <t>Wasco County</t>
  </si>
  <si>
    <t>The Dalles, OR</t>
  </si>
  <si>
    <t>Gem County</t>
  </si>
  <si>
    <t>Hillsdale County</t>
  </si>
  <si>
    <t>Hillsdale, MI</t>
  </si>
  <si>
    <t>Wahpeton, ND-MN</t>
  </si>
  <si>
    <t>Gulf County</t>
  </si>
  <si>
    <t>Rio Arriba County</t>
  </si>
  <si>
    <t>Española, NM</t>
  </si>
  <si>
    <t>Jacksonville, IL</t>
  </si>
  <si>
    <t>Jim Wells County</t>
  </si>
  <si>
    <t>Alice, TX</t>
  </si>
  <si>
    <t>Brookings, OR</t>
  </si>
  <si>
    <t>Gilchrist County</t>
  </si>
  <si>
    <t>Alcorn County</t>
  </si>
  <si>
    <t>Corinth, MS</t>
  </si>
  <si>
    <t>Pointe Coupee Parish</t>
  </si>
  <si>
    <t>Habersham County</t>
  </si>
  <si>
    <t>Cornelia, GA</t>
  </si>
  <si>
    <t>Milledgeville, GA</t>
  </si>
  <si>
    <t>Lexington, NE</t>
  </si>
  <si>
    <t>Houston County</t>
  </si>
  <si>
    <t>Bandera County</t>
  </si>
  <si>
    <t>Ruidoso, NM</t>
  </si>
  <si>
    <t>Val Verde County</t>
  </si>
  <si>
    <t>Del Rio, TX</t>
  </si>
  <si>
    <t>Hockley County</t>
  </si>
  <si>
    <t>Levelland, TX</t>
  </si>
  <si>
    <t>Juab County</t>
  </si>
  <si>
    <t>Canton, IL</t>
  </si>
  <si>
    <t>Howell County</t>
  </si>
  <si>
    <t>West Plains, MO</t>
  </si>
  <si>
    <t>Hocking County</t>
  </si>
  <si>
    <t>Carbon County</t>
  </si>
  <si>
    <t>Price, UT</t>
  </si>
  <si>
    <t>Fillmore County</t>
  </si>
  <si>
    <t>Fort Leonard Wood, MO</t>
  </si>
  <si>
    <t>Alexander County</t>
  </si>
  <si>
    <t>Atchison County</t>
  </si>
  <si>
    <t>Atchison, KS</t>
  </si>
  <si>
    <t>Washington Court House, OH</t>
  </si>
  <si>
    <t>Ketchikan Gateway Borough</t>
  </si>
  <si>
    <t>Ketchikan, AK</t>
  </si>
  <si>
    <t>Gray County</t>
  </si>
  <si>
    <t>Pampa, TX</t>
  </si>
  <si>
    <t>Malheur County</t>
  </si>
  <si>
    <t>Gratiot County</t>
  </si>
  <si>
    <t>Alma, MI</t>
  </si>
  <si>
    <t>Toccoa, GA</t>
  </si>
  <si>
    <t>San Miguel County</t>
  </si>
  <si>
    <t>Las Vegas, NM</t>
  </si>
  <si>
    <t>Park County</t>
  </si>
  <si>
    <t>Sterling, CO</t>
  </si>
  <si>
    <t>Miami, OK</t>
  </si>
  <si>
    <t>Copiah County</t>
  </si>
  <si>
    <t>Urbana, OH</t>
  </si>
  <si>
    <t>Nogales, AZ</t>
  </si>
  <si>
    <t>Nobles County</t>
  </si>
  <si>
    <t>Worthington, MN</t>
  </si>
  <si>
    <t>Wise County</t>
  </si>
  <si>
    <t>Big Stone Gap, VA</t>
  </si>
  <si>
    <t>Bates County</t>
  </si>
  <si>
    <t>Kleberg County</t>
  </si>
  <si>
    <t>Kingsville, TX</t>
  </si>
  <si>
    <t>Andrew County</t>
  </si>
  <si>
    <t>McComb, MS</t>
  </si>
  <si>
    <t>Yell County</t>
  </si>
  <si>
    <t>Del Norte County</t>
  </si>
  <si>
    <t>Crescent City, CA</t>
  </si>
  <si>
    <t>Humboldt County</t>
  </si>
  <si>
    <t>Winnemucca, NV</t>
  </si>
  <si>
    <t>Sibley County</t>
  </si>
  <si>
    <t>Adair County</t>
  </si>
  <si>
    <t>Kirksville, MO</t>
  </si>
  <si>
    <t>Crisp County</t>
  </si>
  <si>
    <t>Cordele, GA</t>
  </si>
  <si>
    <t>Scurry County</t>
  </si>
  <si>
    <t>Snyder, TX</t>
  </si>
  <si>
    <t>Danville, KY</t>
  </si>
  <si>
    <t>Spencer County</t>
  </si>
  <si>
    <t>Fairfield, IA</t>
  </si>
  <si>
    <t>Roosevelt County</t>
  </si>
  <si>
    <t>Portales, NM</t>
  </si>
  <si>
    <t>Hot Spring County</t>
  </si>
  <si>
    <t>Malvern, AR</t>
  </si>
  <si>
    <t>Rhea County</t>
  </si>
  <si>
    <t>Dayton, TN</t>
  </si>
  <si>
    <t>Larue County</t>
  </si>
  <si>
    <t>Elizabethtown-Fort Knox, KY</t>
  </si>
  <si>
    <t>Pontotoc County</t>
  </si>
  <si>
    <t>Hampshire County</t>
  </si>
  <si>
    <t>Winchester, VA-WV</t>
  </si>
  <si>
    <t>Menominee County</t>
  </si>
  <si>
    <t>Marinette, WI-MI</t>
  </si>
  <si>
    <t>Wabasha County</t>
  </si>
  <si>
    <t>Vermillion, SD</t>
  </si>
  <si>
    <t>Dixon County</t>
  </si>
  <si>
    <t>Colonial Heights city</t>
  </si>
  <si>
    <t>Ford County</t>
  </si>
  <si>
    <t>St. Francis County</t>
  </si>
  <si>
    <t>Forrest City, AR</t>
  </si>
  <si>
    <t>Murray County</t>
  </si>
  <si>
    <t>Dalton, GA</t>
  </si>
  <si>
    <t>New Bern, NC</t>
  </si>
  <si>
    <t>Osage County</t>
  </si>
  <si>
    <t>Magnolia, AR</t>
  </si>
  <si>
    <t>Owen County</t>
  </si>
  <si>
    <t>Bloomington, IN</t>
  </si>
  <si>
    <t>Abbeville County</t>
  </si>
  <si>
    <t>Greenwood, SC</t>
  </si>
  <si>
    <t>Pawnee County</t>
  </si>
  <si>
    <t>Labette County</t>
  </si>
  <si>
    <t>Parsons, KS</t>
  </si>
  <si>
    <t>Cibola County</t>
  </si>
  <si>
    <t>Grants, NM</t>
  </si>
  <si>
    <t>Falls County</t>
  </si>
  <si>
    <t>Worth County</t>
  </si>
  <si>
    <t>Archer County</t>
  </si>
  <si>
    <t>Cannon County</t>
  </si>
  <si>
    <t>Clear Creek County</t>
  </si>
  <si>
    <t>Charleston, WV</t>
  </si>
  <si>
    <t>Gilpin County</t>
  </si>
  <si>
    <t>Dearborn County</t>
  </si>
  <si>
    <t>Roanoke County</t>
  </si>
  <si>
    <t>EC Employment Change YOY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</si>
</sst>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&quot;0&quot;#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rial Narrow"/>
    </font>
    <font>
      <sz val="11"/>
      <color theme="1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66" fontId="2" fillId="0" borderId="0" xfId="1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43" fontId="0" fillId="0" borderId="0" xfId="0" applyNumberFormat="1"/>
    <xf numFmtId="165" fontId="0" fillId="0" borderId="0" xfId="0" applyNumberFormat="1"/>
    <xf numFmtId="166" fontId="3" fillId="0" borderId="0" xfId="1" applyNumberFormat="1" applyFont="1" applyAlignment="1">
      <alignment horizontal="left" vertical="center" wrapText="1"/>
    </xf>
    <xf numFmtId="166" fontId="0" fillId="0" borderId="0" xfId="0" applyNumberFormat="1"/>
    <xf numFmtId="164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center" wrapText="1"/>
    </xf>
    <xf numFmtId="164" fontId="0" fillId="0" borderId="0" xfId="1" applyNumberFormat="1" applyFon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07CCA-7CC7-4A3C-9E6A-41BF03D44660}">
  <dimension ref="A1:R1000"/>
  <sheetViews>
    <sheetView tabSelected="1" workbookViewId="0">
      <selection activeCell="O1" sqref="O1:O1048576"/>
    </sheetView>
  </sheetViews>
  <sheetFormatPr defaultColWidth="12.61328125" defaultRowHeight="14.6" x14ac:dyDescent="0.4"/>
  <cols>
    <col min="1" max="1" width="9.23046875" customWidth="1"/>
    <col min="2" max="2" width="32.4609375" customWidth="1"/>
    <col min="3" max="3" width="9.23046875" customWidth="1"/>
    <col min="4" max="4" width="39.23046875" customWidth="1"/>
    <col min="5" max="5" width="39.23046875" style="16" customWidth="1"/>
    <col min="6" max="6" width="22.921875" customWidth="1"/>
    <col min="7" max="7" width="24.3828125" style="10" customWidth="1"/>
    <col min="8" max="8" width="21.3046875" customWidth="1"/>
    <col min="9" max="9" width="16" style="10" customWidth="1"/>
    <col min="10" max="10" width="39.23046875" style="17" customWidth="1"/>
    <col min="11" max="11" width="27.61328125" style="17" customWidth="1"/>
    <col min="12" max="12" width="27.61328125" style="10" customWidth="1"/>
    <col min="13" max="13" width="27.61328125" customWidth="1"/>
    <col min="14" max="14" width="27.61328125" style="10" customWidth="1"/>
    <col min="15" max="15" width="39.23046875" style="17" customWidth="1"/>
    <col min="16" max="18" width="39.23046875" customWidth="1"/>
    <col min="19" max="28" width="8.61328125" customWidth="1"/>
  </cols>
  <sheetData>
    <row r="1" spans="1:18" ht="14.2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4" t="s">
        <v>1351</v>
      </c>
      <c r="M1" s="3" t="s">
        <v>11</v>
      </c>
      <c r="N1" s="4" t="s">
        <v>12</v>
      </c>
      <c r="O1" s="5" t="s">
        <v>13</v>
      </c>
      <c r="P1" s="3" t="s">
        <v>14</v>
      </c>
      <c r="Q1" s="6" t="s">
        <v>15</v>
      </c>
      <c r="R1" s="3" t="s">
        <v>16</v>
      </c>
    </row>
    <row r="2" spans="1:18" ht="14.25" customHeight="1" x14ac:dyDescent="0.4">
      <c r="A2" s="7">
        <v>48201</v>
      </c>
      <c r="B2" s="7" t="s">
        <v>17</v>
      </c>
      <c r="C2" s="7" t="s">
        <v>18</v>
      </c>
      <c r="D2" s="7" t="s">
        <v>19</v>
      </c>
      <c r="E2" s="8">
        <v>1724.8085595</v>
      </c>
      <c r="F2" s="9">
        <f>E2-P2</f>
        <v>53.081220833333418</v>
      </c>
      <c r="G2" s="10">
        <f>((E2-P2)/P2)*100</f>
        <v>3.1752319654992216</v>
      </c>
      <c r="H2" s="9">
        <f>E2-R2</f>
        <v>-3.8539355833336231</v>
      </c>
      <c r="I2" s="10">
        <f>((E2-R2)/R2)*100</f>
        <v>-0.22294320576139048</v>
      </c>
      <c r="J2" s="11">
        <v>21895.38</v>
      </c>
      <c r="K2" s="17">
        <f>J2-O2</f>
        <v>673.83333333333576</v>
      </c>
      <c r="L2" s="10">
        <f>((J2-O2)/O2)*100</f>
        <v>3.1752319654992278</v>
      </c>
      <c r="M2" s="12">
        <f>J2-Q2</f>
        <v>-48.923333333335904</v>
      </c>
      <c r="N2" s="10">
        <f>((J2-Q2)/Q2)*100</f>
        <v>-0.2229432057613854</v>
      </c>
      <c r="O2" s="11">
        <v>21221.546666666665</v>
      </c>
      <c r="P2" s="13">
        <v>1671.7273386666666</v>
      </c>
      <c r="Q2" s="14">
        <v>21944.303333333337</v>
      </c>
      <c r="R2" s="13">
        <v>1728.6624950833336</v>
      </c>
    </row>
    <row r="3" spans="1:18" ht="14.25" customHeight="1" x14ac:dyDescent="0.4">
      <c r="A3" s="15">
        <v>4013</v>
      </c>
      <c r="B3" s="7" t="s">
        <v>20</v>
      </c>
      <c r="C3" s="7" t="s">
        <v>21</v>
      </c>
      <c r="D3" s="7" t="s">
        <v>22</v>
      </c>
      <c r="E3" s="8">
        <v>1674.0827111666667</v>
      </c>
      <c r="F3" s="9">
        <f>E3-P3</f>
        <v>149.22138183333323</v>
      </c>
      <c r="G3" s="10">
        <f>((E3-P3)/P3)*100</f>
        <v>9.7858984920663268</v>
      </c>
      <c r="H3" s="9">
        <f>E3-R3</f>
        <v>5.5539000833332466</v>
      </c>
      <c r="I3" s="10">
        <f>((E3-R3)/R3)*100</f>
        <v>0.33286210261645044</v>
      </c>
      <c r="J3" s="11">
        <v>21251.446666666667</v>
      </c>
      <c r="K3" s="17">
        <f>J3-O3</f>
        <v>1894.2733333333308</v>
      </c>
      <c r="L3" s="10">
        <f>((J3-O3)/O3)*100</f>
        <v>9.7858984920663215</v>
      </c>
      <c r="M3" s="12">
        <f>J3-Q3</f>
        <v>70.503333333330374</v>
      </c>
      <c r="N3" s="10">
        <f>((J3-Q3)/Q3)*100</f>
        <v>0.33286210261644167</v>
      </c>
      <c r="O3" s="11">
        <v>19357.173333333336</v>
      </c>
      <c r="P3" s="13">
        <v>1524.8613293333335</v>
      </c>
      <c r="Q3" s="14">
        <v>21180.943333333336</v>
      </c>
      <c r="R3" s="13">
        <v>1668.5288110833335</v>
      </c>
    </row>
    <row r="4" spans="1:18" ht="14.25" customHeight="1" x14ac:dyDescent="0.4">
      <c r="A4" s="15">
        <v>6037</v>
      </c>
      <c r="B4" s="7" t="s">
        <v>23</v>
      </c>
      <c r="C4" s="7" t="s">
        <v>24</v>
      </c>
      <c r="D4" s="7" t="s">
        <v>25</v>
      </c>
      <c r="E4" s="8">
        <v>1547.1895779166664</v>
      </c>
      <c r="F4" s="9">
        <f>E4-P4</f>
        <v>-18.733745333333673</v>
      </c>
      <c r="G4" s="10">
        <f>((E4-P4)/P4)*100</f>
        <v>-1.1963386109131235</v>
      </c>
      <c r="H4" s="9">
        <f>E4-R4</f>
        <v>6.6530739166664716</v>
      </c>
      <c r="I4" s="10">
        <f>((E4-R4)/R4)*100</f>
        <v>0.43186733319150689</v>
      </c>
      <c r="J4" s="11">
        <v>19640.616666666665</v>
      </c>
      <c r="K4" s="17">
        <f>J4-O4</f>
        <v>-237.81333333333532</v>
      </c>
      <c r="L4" s="10">
        <f>((J4-O4)/O4)*100</f>
        <v>-1.196338610913112</v>
      </c>
      <c r="M4" s="12">
        <f>J4-Q4</f>
        <v>84.456666666665114</v>
      </c>
      <c r="N4" s="10">
        <f>((J4-Q4)/Q4)*100</f>
        <v>0.43186733319151166</v>
      </c>
      <c r="O4" s="11">
        <v>19878.43</v>
      </c>
      <c r="P4" s="13">
        <v>1565.9233232500001</v>
      </c>
      <c r="Q4" s="14">
        <v>19556.16</v>
      </c>
      <c r="R4" s="13">
        <v>1540.5365039999999</v>
      </c>
    </row>
    <row r="5" spans="1:18" ht="14.25" customHeight="1" x14ac:dyDescent="0.4">
      <c r="A5" s="15">
        <v>6059</v>
      </c>
      <c r="B5" s="7" t="s">
        <v>26</v>
      </c>
      <c r="C5" s="7" t="s">
        <v>24</v>
      </c>
      <c r="D5" s="7" t="s">
        <v>25</v>
      </c>
      <c r="E5" s="8">
        <v>1075.0397991666669</v>
      </c>
      <c r="F5" s="9">
        <f>E5-P5</f>
        <v>-16.627564416666473</v>
      </c>
      <c r="G5" s="10">
        <f>((E5-P5)/P5)*100</f>
        <v>-1.5231346993911661</v>
      </c>
      <c r="H5" s="9">
        <f>E5-R5</f>
        <v>17.82914575000018</v>
      </c>
      <c r="I5" s="10">
        <f>((E5-R5)/R5)*100</f>
        <v>1.6864326605469209</v>
      </c>
      <c r="J5" s="11">
        <v>13646.966666666667</v>
      </c>
      <c r="K5" s="17">
        <f>J5-O5</f>
        <v>-211.07666666666591</v>
      </c>
      <c r="L5" s="10">
        <f>((J5-O5)/O5)*100</f>
        <v>-1.5231346993911785</v>
      </c>
      <c r="M5" s="12">
        <f>J5-Q5</f>
        <v>226.32999999999993</v>
      </c>
      <c r="N5" s="10">
        <f>((J5-Q5)/Q5)*100</f>
        <v>1.6864326605469036</v>
      </c>
      <c r="O5" s="11">
        <v>13858.043333333333</v>
      </c>
      <c r="P5" s="13">
        <v>1091.6673635833333</v>
      </c>
      <c r="Q5" s="14">
        <v>13420.636666666667</v>
      </c>
      <c r="R5" s="13">
        <v>1057.2106534166667</v>
      </c>
    </row>
    <row r="6" spans="1:18" ht="14.25" customHeight="1" x14ac:dyDescent="0.4">
      <c r="A6" s="7">
        <v>48113</v>
      </c>
      <c r="B6" s="7" t="s">
        <v>27</v>
      </c>
      <c r="C6" s="7" t="s">
        <v>18</v>
      </c>
      <c r="D6" s="7" t="s">
        <v>28</v>
      </c>
      <c r="E6" s="8">
        <v>1001.0640347500001</v>
      </c>
      <c r="F6" s="9">
        <f>E6-P6</f>
        <v>34.2245865000001</v>
      </c>
      <c r="G6" s="10">
        <f>((E6-P6)/P6)*100</f>
        <v>3.5398417557276267</v>
      </c>
      <c r="H6" s="9">
        <f>E6-R6</f>
        <v>13.756740833333424</v>
      </c>
      <c r="I6" s="10">
        <f>((E6-R6)/R6)*100</f>
        <v>1.3933595870400364</v>
      </c>
      <c r="J6" s="11">
        <v>12707.890000000001</v>
      </c>
      <c r="K6" s="17">
        <f>J6-O6</f>
        <v>434.46000000000095</v>
      </c>
      <c r="L6" s="10">
        <f>((J6-O6)/O6)*100</f>
        <v>3.5398417557276241</v>
      </c>
      <c r="M6" s="12">
        <f>J6-Q6</f>
        <v>174.63333333333321</v>
      </c>
      <c r="N6" s="10">
        <f>((J6-Q6)/Q6)*100</f>
        <v>1.3933595870400262</v>
      </c>
      <c r="O6" s="11">
        <v>12273.43</v>
      </c>
      <c r="P6" s="13">
        <v>966.83944825000003</v>
      </c>
      <c r="Q6" s="14">
        <v>12533.256666666668</v>
      </c>
      <c r="R6" s="13">
        <v>987.30729391666671</v>
      </c>
    </row>
    <row r="7" spans="1:18" ht="14.25" customHeight="1" x14ac:dyDescent="0.4">
      <c r="A7" s="15">
        <v>6073</v>
      </c>
      <c r="B7" s="7" t="s">
        <v>29</v>
      </c>
      <c r="C7" s="7" t="s">
        <v>24</v>
      </c>
      <c r="D7" s="7" t="s">
        <v>30</v>
      </c>
      <c r="E7" s="8">
        <v>931.34159516666671</v>
      </c>
      <c r="F7" s="9">
        <f>E7-P7</f>
        <v>29.933712249999985</v>
      </c>
      <c r="G7" s="10">
        <f>((E7-P7)/P7)*100</f>
        <v>3.3207732944540149</v>
      </c>
      <c r="H7" s="9">
        <f>E7-R7</f>
        <v>20.600975416666643</v>
      </c>
      <c r="I7" s="10">
        <f>((E7-R7)/R7)*100</f>
        <v>2.2620024812686679</v>
      </c>
      <c r="J7" s="11">
        <v>11822.806666666667</v>
      </c>
      <c r="K7" s="17">
        <f>J7-O7</f>
        <v>379.98999999999978</v>
      </c>
      <c r="L7" s="10">
        <f>((J7-O7)/O7)*100</f>
        <v>3.3207732944540149</v>
      </c>
      <c r="M7" s="12">
        <f>J7-Q7</f>
        <v>261.51666666666642</v>
      </c>
      <c r="N7" s="10">
        <f>((J7-Q7)/Q7)*100</f>
        <v>2.2620024812686679</v>
      </c>
      <c r="O7" s="11">
        <v>11442.816666666668</v>
      </c>
      <c r="P7" s="13">
        <v>901.40788291666672</v>
      </c>
      <c r="Q7" s="14">
        <v>11561.29</v>
      </c>
      <c r="R7" s="13">
        <v>910.74061975000006</v>
      </c>
    </row>
    <row r="8" spans="1:18" ht="14.25" customHeight="1" x14ac:dyDescent="0.4">
      <c r="A8" s="7">
        <v>32003</v>
      </c>
      <c r="B8" s="7" t="s">
        <v>31</v>
      </c>
      <c r="C8" s="7" t="s">
        <v>32</v>
      </c>
      <c r="D8" s="7" t="s">
        <v>33</v>
      </c>
      <c r="E8" s="8">
        <v>822.62579316666677</v>
      </c>
      <c r="F8" s="9">
        <f>E8-P8</f>
        <v>29.756205916666772</v>
      </c>
      <c r="G8" s="10">
        <f>((E8-P8)/P8)*100</f>
        <v>3.7529760751542525</v>
      </c>
      <c r="H8" s="9">
        <f>E8-R8</f>
        <v>1.7887176666667983</v>
      </c>
      <c r="I8" s="10">
        <f>((E8-R8)/R8)*100</f>
        <v>0.21791384917369006</v>
      </c>
      <c r="J8" s="11">
        <v>10442.726666666667</v>
      </c>
      <c r="K8" s="17">
        <f>J8-O8</f>
        <v>377.73666666666759</v>
      </c>
      <c r="L8" s="10">
        <f>((J8-O8)/O8)*100</f>
        <v>3.7529760751542485</v>
      </c>
      <c r="M8" s="12">
        <f>J8-Q8</f>
        <v>22.706666666666933</v>
      </c>
      <c r="N8" s="10">
        <f>((J8-Q8)/Q8)*100</f>
        <v>0.21791384917367657</v>
      </c>
      <c r="O8" s="11">
        <v>10064.99</v>
      </c>
      <c r="P8" s="13">
        <v>792.86958725</v>
      </c>
      <c r="Q8" s="14">
        <v>10420.02</v>
      </c>
      <c r="R8" s="13">
        <v>820.83707549999997</v>
      </c>
    </row>
    <row r="9" spans="1:18" ht="14.25" customHeight="1" x14ac:dyDescent="0.4">
      <c r="A9" s="7">
        <v>17031</v>
      </c>
      <c r="B9" s="7" t="s">
        <v>34</v>
      </c>
      <c r="C9" s="7" t="s">
        <v>35</v>
      </c>
      <c r="D9" s="7" t="s">
        <v>36</v>
      </c>
      <c r="E9" s="8">
        <v>813.9006741666667</v>
      </c>
      <c r="F9" s="9">
        <f>E9-P9</f>
        <v>18.764467583333499</v>
      </c>
      <c r="G9" s="10">
        <f>((E9-P9)/P9)*100</f>
        <v>2.359906067409963</v>
      </c>
      <c r="H9" s="9">
        <f>E9-R9</f>
        <v>19.095585166666751</v>
      </c>
      <c r="I9" s="10">
        <f>((E9-R9)/R9)*100</f>
        <v>2.4025494339363438</v>
      </c>
      <c r="J9" s="11">
        <v>10331.966666666667</v>
      </c>
      <c r="K9" s="17">
        <f>J9-O9</f>
        <v>238.20333333333474</v>
      </c>
      <c r="L9" s="10">
        <f>((J9-O9)/O9)*100</f>
        <v>2.3599060674099559</v>
      </c>
      <c r="M9" s="12">
        <f>J9-Q9</f>
        <v>242.40666666666766</v>
      </c>
      <c r="N9" s="10">
        <f>((J9-Q9)/Q9)*100</f>
        <v>2.4025494339363429</v>
      </c>
      <c r="O9" s="11">
        <v>10093.763333333332</v>
      </c>
      <c r="P9" s="13">
        <v>795.13620658333321</v>
      </c>
      <c r="Q9" s="14">
        <v>10089.56</v>
      </c>
      <c r="R9" s="13">
        <v>794.80508899999995</v>
      </c>
    </row>
    <row r="10" spans="1:18" ht="14.25" customHeight="1" x14ac:dyDescent="0.4">
      <c r="A10" s="7">
        <v>53033</v>
      </c>
      <c r="B10" s="7" t="s">
        <v>37</v>
      </c>
      <c r="C10" s="7" t="s">
        <v>38</v>
      </c>
      <c r="D10" s="7" t="s">
        <v>39</v>
      </c>
      <c r="E10" s="8">
        <v>786.41791475000002</v>
      </c>
      <c r="F10" s="9">
        <f>E10-P10</f>
        <v>-24.925985500000024</v>
      </c>
      <c r="G10" s="10">
        <f>((E10-P10)/P10)*100</f>
        <v>-3.0721849874411529</v>
      </c>
      <c r="H10" s="9">
        <f>E10-R10</f>
        <v>-1.013834250000059</v>
      </c>
      <c r="I10" s="10">
        <f>((E10-R10)/R10)*100</f>
        <v>-0.12875201581439649</v>
      </c>
      <c r="J10" s="11">
        <v>9983.09</v>
      </c>
      <c r="K10" s="17">
        <f>J10-O10</f>
        <v>-316.42000000000007</v>
      </c>
      <c r="L10" s="10">
        <f>((J10-O10)/O10)*100</f>
        <v>-3.0721849874411506</v>
      </c>
      <c r="M10" s="12">
        <f>J10-Q10</f>
        <v>-12.8700000000008</v>
      </c>
      <c r="N10" s="10">
        <f>((J10-Q10)/Q10)*100</f>
        <v>-0.12875201581439699</v>
      </c>
      <c r="O10" s="11">
        <v>10299.51</v>
      </c>
      <c r="P10" s="13">
        <v>811.34390025000005</v>
      </c>
      <c r="Q10" s="14">
        <v>9995.9600000000009</v>
      </c>
      <c r="R10" s="13">
        <v>787.43174900000008</v>
      </c>
    </row>
    <row r="11" spans="1:18" ht="14.25" customHeight="1" x14ac:dyDescent="0.4">
      <c r="A11" s="15">
        <v>6065</v>
      </c>
      <c r="B11" s="7" t="s">
        <v>40</v>
      </c>
      <c r="C11" s="7" t="s">
        <v>24</v>
      </c>
      <c r="D11" s="7" t="s">
        <v>41</v>
      </c>
      <c r="E11" s="8">
        <v>777.10224583333343</v>
      </c>
      <c r="F11" s="9">
        <f>E11-P11</f>
        <v>7.0763582500002258</v>
      </c>
      <c r="G11" s="10">
        <f>((E11-P11)/P11)*100</f>
        <v>0.91897666872068806</v>
      </c>
      <c r="H11" s="9">
        <f>E11-R11</f>
        <v>25.260516666666717</v>
      </c>
      <c r="I11" s="10">
        <f>((E11-R11)/R11)*100</f>
        <v>3.3598183881952388</v>
      </c>
      <c r="J11" s="11">
        <v>9864.8333333333339</v>
      </c>
      <c r="K11" s="17">
        <f>J11-O11</f>
        <v>89.830000000001746</v>
      </c>
      <c r="L11" s="10">
        <f>((J11-O11)/O11)*100</f>
        <v>0.91897666872067663</v>
      </c>
      <c r="M11" s="12">
        <f>J11-Q11</f>
        <v>320.66666666666606</v>
      </c>
      <c r="N11" s="10">
        <f>((J11-Q11)/Q11)*100</f>
        <v>3.3598183881952259</v>
      </c>
      <c r="O11" s="11">
        <v>9775.0033333333322</v>
      </c>
      <c r="P11" s="13">
        <v>770.0258875833332</v>
      </c>
      <c r="Q11" s="14">
        <v>9544.1666666666679</v>
      </c>
      <c r="R11" s="13">
        <v>751.84172916666671</v>
      </c>
    </row>
    <row r="12" spans="1:18" ht="14.25" customHeight="1" x14ac:dyDescent="0.4">
      <c r="A12" s="7">
        <v>48439</v>
      </c>
      <c r="B12" s="7" t="s">
        <v>42</v>
      </c>
      <c r="C12" s="7" t="s">
        <v>18</v>
      </c>
      <c r="D12" s="7" t="s">
        <v>28</v>
      </c>
      <c r="E12" s="8">
        <v>616.23371766666673</v>
      </c>
      <c r="F12" s="9">
        <f>E12-P12</f>
        <v>47.571697333333418</v>
      </c>
      <c r="G12" s="10">
        <f>((E12-P12)/P12)*100</f>
        <v>8.3655485389103799</v>
      </c>
      <c r="H12" s="9">
        <f>E12-R12</f>
        <v>11.582288250000147</v>
      </c>
      <c r="I12" s="10">
        <f>((E12-R12)/R12)*100</f>
        <v>1.9155314428304722</v>
      </c>
      <c r="J12" s="11">
        <v>7822.7066666666669</v>
      </c>
      <c r="K12" s="17">
        <f>J12-O12</f>
        <v>603.89333333333343</v>
      </c>
      <c r="L12" s="10">
        <f>((J12-O12)/O12)*100</f>
        <v>8.3655485389103674</v>
      </c>
      <c r="M12" s="12">
        <f>J12-Q12</f>
        <v>147.03000000000065</v>
      </c>
      <c r="N12" s="10">
        <f>((J12-Q12)/Q12)*100</f>
        <v>1.9155314428304562</v>
      </c>
      <c r="O12" s="11">
        <v>7218.8133333333335</v>
      </c>
      <c r="P12" s="13">
        <v>568.66202033333332</v>
      </c>
      <c r="Q12" s="14">
        <v>7675.6766666666663</v>
      </c>
      <c r="R12" s="13">
        <v>604.65142941666659</v>
      </c>
    </row>
    <row r="13" spans="1:18" ht="14.25" customHeight="1" x14ac:dyDescent="0.4">
      <c r="A13" s="7">
        <v>49035</v>
      </c>
      <c r="B13" s="7" t="s">
        <v>43</v>
      </c>
      <c r="C13" s="7" t="s">
        <v>44</v>
      </c>
      <c r="D13" s="7" t="s">
        <v>45</v>
      </c>
      <c r="E13" s="8">
        <v>564.48038074999999</v>
      </c>
      <c r="F13" s="9">
        <f>E13-P13</f>
        <v>18.368491916666585</v>
      </c>
      <c r="G13" s="10">
        <f>((E13-P13)/P13)*100</f>
        <v>3.3635033941318246</v>
      </c>
      <c r="H13" s="9">
        <f>E13-R13</f>
        <v>10.766441833333374</v>
      </c>
      <c r="I13" s="10">
        <f>((E13-R13)/R13)*100</f>
        <v>1.9444050576725165</v>
      </c>
      <c r="J13" s="11">
        <v>7165.7300000000005</v>
      </c>
      <c r="K13" s="17">
        <f>J13-O13</f>
        <v>233.17666666666628</v>
      </c>
      <c r="L13" s="10">
        <f>((J13-O13)/O13)*100</f>
        <v>3.3635033941318335</v>
      </c>
      <c r="M13" s="12">
        <f>J13-Q13</f>
        <v>136.67333333333409</v>
      </c>
      <c r="N13" s="10">
        <f>((J13-Q13)/Q13)*100</f>
        <v>1.9444050576725196</v>
      </c>
      <c r="O13" s="11">
        <v>6932.5533333333342</v>
      </c>
      <c r="P13" s="13">
        <v>546.11188883333341</v>
      </c>
      <c r="Q13" s="14">
        <v>7029.0566666666664</v>
      </c>
      <c r="R13" s="13">
        <v>553.71393891666662</v>
      </c>
    </row>
    <row r="14" spans="1:18" ht="14.25" customHeight="1" x14ac:dyDescent="0.4">
      <c r="A14" s="7">
        <v>12086</v>
      </c>
      <c r="B14" s="7" t="s">
        <v>46</v>
      </c>
      <c r="C14" s="7" t="s">
        <v>47</v>
      </c>
      <c r="D14" s="7" t="s">
        <v>48</v>
      </c>
      <c r="E14" s="8">
        <v>564.40186833333337</v>
      </c>
      <c r="F14" s="9">
        <f>E14-P14</f>
        <v>22.946107166666707</v>
      </c>
      <c r="G14" s="10">
        <f>((E14-P14)/P14)*100</f>
        <v>4.2378544679670727</v>
      </c>
      <c r="H14" s="9">
        <f>E14-R14</f>
        <v>5.8850176666667267</v>
      </c>
      <c r="I14" s="10">
        <f>((E14-R14)/R14)*100</f>
        <v>1.0536866810092032</v>
      </c>
      <c r="J14" s="11">
        <v>7164.7333333333336</v>
      </c>
      <c r="K14" s="17">
        <f>J14-O14</f>
        <v>291.28666666666686</v>
      </c>
      <c r="L14" s="10">
        <f>((J14-O14)/O14)*100</f>
        <v>4.2378544679670682</v>
      </c>
      <c r="M14" s="12">
        <f>J14-Q14</f>
        <v>74.706666666666933</v>
      </c>
      <c r="N14" s="10">
        <f>((J14-Q14)/Q14)*100</f>
        <v>1.053686681009196</v>
      </c>
      <c r="O14" s="11">
        <v>6873.4466666666667</v>
      </c>
      <c r="P14" s="13">
        <v>541.45576116666666</v>
      </c>
      <c r="Q14" s="14">
        <v>7090.0266666666666</v>
      </c>
      <c r="R14" s="13">
        <v>558.51685066666664</v>
      </c>
    </row>
    <row r="15" spans="1:18" ht="14.25" customHeight="1" x14ac:dyDescent="0.4">
      <c r="A15" s="15">
        <v>6085</v>
      </c>
      <c r="B15" s="7" t="s">
        <v>49</v>
      </c>
      <c r="C15" s="7" t="s">
        <v>24</v>
      </c>
      <c r="D15" s="7" t="s">
        <v>50</v>
      </c>
      <c r="E15" s="8">
        <v>542.14871858333333</v>
      </c>
      <c r="F15" s="9">
        <f>E15-P15</f>
        <v>-0.32770400000003974</v>
      </c>
      <c r="G15" s="10">
        <f>((E15-P15)/P15)*100</f>
        <v>-6.0408892692419086E-2</v>
      </c>
      <c r="H15" s="9">
        <f>E15-R15</f>
        <v>12.411788999999885</v>
      </c>
      <c r="I15" s="10">
        <f>((E15-R15)/R15)*100</f>
        <v>2.343009955859114</v>
      </c>
      <c r="J15" s="11">
        <v>6882.2433333333338</v>
      </c>
      <c r="K15" s="17">
        <f>J15-O15</f>
        <v>-4.1599999999998545</v>
      </c>
      <c r="L15" s="10">
        <f>((J15-O15)/O15)*100</f>
        <v>-6.0408892692409642E-2</v>
      </c>
      <c r="M15" s="12">
        <f>J15-Q15</f>
        <v>157.55999999999949</v>
      </c>
      <c r="N15" s="10">
        <f>((J15-Q15)/Q15)*100</f>
        <v>2.3430099558591282</v>
      </c>
      <c r="O15" s="11">
        <v>6886.4033333333336</v>
      </c>
      <c r="P15" s="13">
        <v>542.47642258333337</v>
      </c>
      <c r="Q15" s="14">
        <v>6724.6833333333343</v>
      </c>
      <c r="R15" s="13">
        <v>529.73692958333345</v>
      </c>
    </row>
    <row r="16" spans="1:18" ht="14.25" customHeight="1" x14ac:dyDescent="0.4">
      <c r="A16" s="7">
        <v>12011</v>
      </c>
      <c r="B16" s="7" t="s">
        <v>51</v>
      </c>
      <c r="C16" s="7" t="s">
        <v>47</v>
      </c>
      <c r="D16" s="7" t="s">
        <v>48</v>
      </c>
      <c r="E16" s="8">
        <v>523.34328800000003</v>
      </c>
      <c r="F16" s="9">
        <f>E16-P16</f>
        <v>27.206259166666655</v>
      </c>
      <c r="G16" s="10">
        <f>((E16-P16)/P16)*100</f>
        <v>5.4836179493883366</v>
      </c>
      <c r="H16" s="9">
        <f>E16-R16</f>
        <v>7.567914250000058</v>
      </c>
      <c r="I16" s="10">
        <f>((E16-R16)/R16)*100</f>
        <v>1.4672887918197275</v>
      </c>
      <c r="J16" s="11">
        <v>6643.52</v>
      </c>
      <c r="K16" s="17">
        <f>J16-O16</f>
        <v>345.36666666666679</v>
      </c>
      <c r="L16" s="10">
        <f>((J16-O16)/O16)*100</f>
        <v>5.483617949388341</v>
      </c>
      <c r="M16" s="12">
        <f>J16-Q16</f>
        <v>96.070000000000618</v>
      </c>
      <c r="N16" s="10">
        <f>((J16-Q16)/Q16)*100</f>
        <v>1.4672887918197255</v>
      </c>
      <c r="O16" s="11">
        <v>6298.1533333333336</v>
      </c>
      <c r="P16" s="13">
        <v>496.13702883333337</v>
      </c>
      <c r="Q16" s="14">
        <v>6547.45</v>
      </c>
      <c r="R16" s="13">
        <v>515.77537374999997</v>
      </c>
    </row>
    <row r="17" spans="1:18" ht="14.25" customHeight="1" x14ac:dyDescent="0.4">
      <c r="A17" s="7">
        <v>36081</v>
      </c>
      <c r="B17" s="7" t="s">
        <v>52</v>
      </c>
      <c r="C17" s="7" t="s">
        <v>53</v>
      </c>
      <c r="D17" s="7" t="s">
        <v>54</v>
      </c>
      <c r="E17" s="8">
        <v>521.96761391666666</v>
      </c>
      <c r="F17" s="9">
        <f>E17-P17</f>
        <v>-7.1787657499999113</v>
      </c>
      <c r="G17" s="10">
        <f>((E17-P17)/P17)*100</f>
        <v>-1.3566691610971888</v>
      </c>
      <c r="H17" s="9">
        <f>E17-R17</f>
        <v>1.9423289166666109</v>
      </c>
      <c r="I17" s="10">
        <f>((E17-R17)/R17)*100</f>
        <v>0.37350662990677669</v>
      </c>
      <c r="J17" s="11">
        <v>6626.0566666666664</v>
      </c>
      <c r="K17" s="17">
        <f>J17-O17</f>
        <v>-91.130000000000109</v>
      </c>
      <c r="L17" s="10">
        <f>((J17-O17)/O17)*100</f>
        <v>-1.356669161097207</v>
      </c>
      <c r="M17" s="12">
        <f>J17-Q17</f>
        <v>24.656666666665842</v>
      </c>
      <c r="N17" s="10">
        <f>((J17-Q17)/Q17)*100</f>
        <v>0.37350662990677491</v>
      </c>
      <c r="O17" s="11">
        <v>6717.1866666666665</v>
      </c>
      <c r="P17" s="13">
        <v>529.14637966666658</v>
      </c>
      <c r="Q17" s="14">
        <v>6601.4000000000005</v>
      </c>
      <c r="R17" s="13">
        <v>520.02528500000005</v>
      </c>
    </row>
    <row r="18" spans="1:18" ht="14.25" customHeight="1" x14ac:dyDescent="0.4">
      <c r="A18" s="7">
        <v>12057</v>
      </c>
      <c r="B18" s="7" t="s">
        <v>55</v>
      </c>
      <c r="C18" s="7" t="s">
        <v>47</v>
      </c>
      <c r="D18" s="7" t="s">
        <v>56</v>
      </c>
      <c r="E18" s="8">
        <v>515.1063114166667</v>
      </c>
      <c r="F18" s="9">
        <f>E18-P18</f>
        <v>16.603669333333244</v>
      </c>
      <c r="G18" s="10">
        <f>((E18-P18)/P18)*100</f>
        <v>3.3307083918238591</v>
      </c>
      <c r="H18" s="9">
        <f>E18-R18</f>
        <v>2.2871008333332838</v>
      </c>
      <c r="I18" s="10">
        <f>((E18-R18)/R18)*100</f>
        <v>0.44598579501959368</v>
      </c>
      <c r="J18" s="11">
        <v>6538.9566666666669</v>
      </c>
      <c r="K18" s="17">
        <f>J18-O18</f>
        <v>210.77333333333263</v>
      </c>
      <c r="L18" s="10">
        <f>((J18-O18)/O18)*100</f>
        <v>3.3307083918238658</v>
      </c>
      <c r="M18" s="12">
        <f>J18-Q18</f>
        <v>29.033333333332848</v>
      </c>
      <c r="N18" s="10">
        <f>((J18-Q18)/Q18)*100</f>
        <v>0.44598579501959584</v>
      </c>
      <c r="O18" s="11">
        <v>6328.1833333333343</v>
      </c>
      <c r="P18" s="13">
        <v>498.50264208333346</v>
      </c>
      <c r="Q18" s="14">
        <v>6509.9233333333341</v>
      </c>
      <c r="R18" s="13">
        <v>512.81921058333342</v>
      </c>
    </row>
    <row r="19" spans="1:18" ht="14.25" customHeight="1" x14ac:dyDescent="0.4">
      <c r="A19" s="7">
        <v>48453</v>
      </c>
      <c r="B19" s="7" t="s">
        <v>57</v>
      </c>
      <c r="C19" s="7" t="s">
        <v>18</v>
      </c>
      <c r="D19" s="7" t="s">
        <v>58</v>
      </c>
      <c r="E19" s="8">
        <v>506.59624816666661</v>
      </c>
      <c r="F19" s="9">
        <f>E19-P19</f>
        <v>11.176071833333253</v>
      </c>
      <c r="G19" s="10">
        <f>((E19-P19)/P19)*100</f>
        <v>2.2558774081525619</v>
      </c>
      <c r="H19" s="9">
        <f>E19-R19</f>
        <v>13.408555333333254</v>
      </c>
      <c r="I19" s="10">
        <f>((E19-R19)/R19)*100</f>
        <v>2.7187530281426771</v>
      </c>
      <c r="J19" s="11">
        <v>6430.9266666666663</v>
      </c>
      <c r="K19" s="17">
        <f>J19-O19</f>
        <v>141.87333333333208</v>
      </c>
      <c r="L19" s="10">
        <f>((J19-O19)/O19)*100</f>
        <v>2.2558774081525583</v>
      </c>
      <c r="M19" s="12">
        <f>J19-Q19</f>
        <v>170.21333333333223</v>
      </c>
      <c r="N19" s="10">
        <f>((J19-Q19)/Q19)*100</f>
        <v>2.7187530281426753</v>
      </c>
      <c r="O19" s="11">
        <v>6289.0533333333342</v>
      </c>
      <c r="P19" s="13">
        <v>495.42017633333336</v>
      </c>
      <c r="Q19" s="14">
        <v>6260.713333333334</v>
      </c>
      <c r="R19" s="13">
        <v>493.18769283333336</v>
      </c>
    </row>
    <row r="20" spans="1:18" ht="14.25" customHeight="1" x14ac:dyDescent="0.4">
      <c r="A20" s="7">
        <v>36103</v>
      </c>
      <c r="B20" s="7" t="s">
        <v>59</v>
      </c>
      <c r="C20" s="7" t="s">
        <v>53</v>
      </c>
      <c r="D20" s="7" t="s">
        <v>54</v>
      </c>
      <c r="E20" s="8">
        <v>504.39107333333345</v>
      </c>
      <c r="F20" s="9">
        <f>E20-P20</f>
        <v>9.315668916666823</v>
      </c>
      <c r="G20" s="10">
        <f>((E20-P20)/P20)*100</f>
        <v>1.8816666781584945</v>
      </c>
      <c r="H20" s="9">
        <f>E20-R20</f>
        <v>7.8546552500000075</v>
      </c>
      <c r="I20" s="10">
        <f>((E20-R20)/R20)*100</f>
        <v>1.5818890546477025</v>
      </c>
      <c r="J20" s="11">
        <v>6402.9333333333343</v>
      </c>
      <c r="K20" s="17">
        <f>J20-O20</f>
        <v>118.25666666666802</v>
      </c>
      <c r="L20" s="10">
        <f>((J20-O20)/O20)*100</f>
        <v>1.8816666781584845</v>
      </c>
      <c r="M20" s="12">
        <f>J20-Q20</f>
        <v>99.710000000000036</v>
      </c>
      <c r="N20" s="10">
        <f>((J20-Q20)/Q20)*100</f>
        <v>1.5818890546477018</v>
      </c>
      <c r="O20" s="11">
        <v>6284.6766666666663</v>
      </c>
      <c r="P20" s="13">
        <v>495.07540441666663</v>
      </c>
      <c r="Q20" s="14">
        <v>6303.2233333333343</v>
      </c>
      <c r="R20" s="13">
        <v>496.53641808333344</v>
      </c>
    </row>
    <row r="21" spans="1:18" ht="14.25" customHeight="1" x14ac:dyDescent="0.4">
      <c r="A21" s="15">
        <v>6001</v>
      </c>
      <c r="B21" s="7" t="s">
        <v>60</v>
      </c>
      <c r="C21" s="7" t="s">
        <v>24</v>
      </c>
      <c r="D21" s="7" t="s">
        <v>61</v>
      </c>
      <c r="E21" s="8">
        <v>486.71212524999999</v>
      </c>
      <c r="F21" s="9">
        <f>E21-P21</f>
        <v>-11.445744916666627</v>
      </c>
      <c r="G21" s="10">
        <f>((E21-P21)/P21)*100</f>
        <v>-2.2976139898858312</v>
      </c>
      <c r="H21" s="9">
        <f>E21-R21</f>
        <v>3.6388798333333057</v>
      </c>
      <c r="I21" s="10">
        <f>((E21-R21)/R21)*100</f>
        <v>0.75327703776984201</v>
      </c>
      <c r="J21" s="11">
        <v>6178.51</v>
      </c>
      <c r="K21" s="17">
        <f>J21-O21</f>
        <v>-145.29666666666617</v>
      </c>
      <c r="L21" s="10">
        <f>((J21-O21)/O21)*100</f>
        <v>-2.2976139898858312</v>
      </c>
      <c r="M21" s="12">
        <f>J21-Q21</f>
        <v>46.193333333333612</v>
      </c>
      <c r="N21" s="10">
        <f>((J21-Q21)/Q21)*100</f>
        <v>0.75327703776985233</v>
      </c>
      <c r="O21" s="11">
        <v>6323.8066666666664</v>
      </c>
      <c r="P21" s="13">
        <v>498.15787016666661</v>
      </c>
      <c r="Q21" s="14">
        <v>6132.3166666666666</v>
      </c>
      <c r="R21" s="13">
        <v>483.07324541666668</v>
      </c>
    </row>
    <row r="22" spans="1:18" ht="14.25" customHeight="1" x14ac:dyDescent="0.4">
      <c r="A22" s="7">
        <v>48029</v>
      </c>
      <c r="B22" s="7" t="s">
        <v>62</v>
      </c>
      <c r="C22" s="7" t="s">
        <v>18</v>
      </c>
      <c r="D22" s="7" t="s">
        <v>63</v>
      </c>
      <c r="E22" s="8">
        <v>483.96077708333337</v>
      </c>
      <c r="F22" s="9">
        <f>E22-P22</f>
        <v>22.079056999999978</v>
      </c>
      <c r="G22" s="10">
        <f>((E22-P22)/P22)*100</f>
        <v>4.7802404901446289</v>
      </c>
      <c r="H22" s="9">
        <f>E22-R22</f>
        <v>12.821418999999992</v>
      </c>
      <c r="I22" s="10">
        <f>((E22-R22)/R22)*100</f>
        <v>2.7213644498221239</v>
      </c>
      <c r="J22" s="11">
        <v>6143.5833333333339</v>
      </c>
      <c r="K22" s="17">
        <f>J22-O22</f>
        <v>280.27999999999975</v>
      </c>
      <c r="L22" s="10">
        <f>((J22-O22)/O22)*100</f>
        <v>4.7802404901446289</v>
      </c>
      <c r="M22" s="12">
        <f>J22-Q22</f>
        <v>162.76000000000022</v>
      </c>
      <c r="N22" s="10">
        <f>((J22-Q22)/Q22)*100</f>
        <v>2.7213644498221292</v>
      </c>
      <c r="O22" s="11">
        <v>5863.3033333333342</v>
      </c>
      <c r="P22" s="13">
        <v>461.88172008333339</v>
      </c>
      <c r="Q22" s="14">
        <v>5980.8233333333337</v>
      </c>
      <c r="R22" s="13">
        <v>471.13935808333338</v>
      </c>
    </row>
    <row r="23" spans="1:18" ht="14.25" customHeight="1" x14ac:dyDescent="0.4">
      <c r="A23" s="7">
        <v>12095</v>
      </c>
      <c r="B23" s="7" t="s">
        <v>26</v>
      </c>
      <c r="C23" s="7" t="s">
        <v>47</v>
      </c>
      <c r="D23" s="7" t="s">
        <v>64</v>
      </c>
      <c r="E23" s="8">
        <v>468.16271341666669</v>
      </c>
      <c r="F23" s="9">
        <f>E23-P23</f>
        <v>8.1140875833333439</v>
      </c>
      <c r="G23" s="10">
        <f>((E23-P23)/P23)*100</f>
        <v>1.7637456407212311</v>
      </c>
      <c r="H23" s="9">
        <f>E23-R23</f>
        <v>-2.0344956666666576</v>
      </c>
      <c r="I23" s="10">
        <f>((E23-R23)/R23)*100</f>
        <v>-0.43268986445772006</v>
      </c>
      <c r="J23" s="11">
        <v>5943.0366666666669</v>
      </c>
      <c r="K23" s="17">
        <f>J23-O23</f>
        <v>103.0033333333331</v>
      </c>
      <c r="L23" s="10">
        <f>((J23-O23)/O23)*100</f>
        <v>1.7637456407212246</v>
      </c>
      <c r="M23" s="12">
        <f>J23-Q23</f>
        <v>-25.826666666666824</v>
      </c>
      <c r="N23" s="10">
        <f>((J23-Q23)/Q23)*100</f>
        <v>-0.43268986445772456</v>
      </c>
      <c r="O23" s="11">
        <v>5840.0333333333338</v>
      </c>
      <c r="P23" s="13">
        <v>460.04862583333335</v>
      </c>
      <c r="Q23" s="14">
        <v>5968.8633333333337</v>
      </c>
      <c r="R23" s="13">
        <v>470.19720908333335</v>
      </c>
    </row>
    <row r="24" spans="1:18" ht="14.25" customHeight="1" x14ac:dyDescent="0.4">
      <c r="A24" s="15">
        <v>6067</v>
      </c>
      <c r="B24" s="7" t="s">
        <v>65</v>
      </c>
      <c r="C24" s="7" t="s">
        <v>24</v>
      </c>
      <c r="D24" s="7" t="s">
        <v>66</v>
      </c>
      <c r="E24" s="8">
        <v>461.97730041666665</v>
      </c>
      <c r="F24" s="9">
        <f>E24-P24</f>
        <v>-11.316028750000044</v>
      </c>
      <c r="G24" s="10">
        <f>((E24-P24)/P24)*100</f>
        <v>-2.3909123692751626</v>
      </c>
      <c r="H24" s="9">
        <f>E24-R24</f>
        <v>21.037914083333305</v>
      </c>
      <c r="I24" s="10">
        <f>((E24-R24)/R24)*100</f>
        <v>4.7711578360635363</v>
      </c>
      <c r="J24" s="11">
        <v>5864.5166666666664</v>
      </c>
      <c r="K24" s="17">
        <f>J24-O24</f>
        <v>-143.65000000000055</v>
      </c>
      <c r="L24" s="10">
        <f>((J24-O24)/O24)*100</f>
        <v>-2.3909123692751622</v>
      </c>
      <c r="M24" s="12">
        <f>J24-Q24</f>
        <v>267.06333333333259</v>
      </c>
      <c r="N24" s="10">
        <f>((J24-Q24)/Q24)*100</f>
        <v>4.7711578360635301</v>
      </c>
      <c r="O24" s="11">
        <v>6008.166666666667</v>
      </c>
      <c r="P24" s="13">
        <v>473.29332916666669</v>
      </c>
      <c r="Q24" s="14">
        <v>5597.4533333333338</v>
      </c>
      <c r="R24" s="13">
        <v>440.93938633333335</v>
      </c>
    </row>
    <row r="25" spans="1:18" ht="14.25" customHeight="1" x14ac:dyDescent="0.4">
      <c r="A25" s="7">
        <v>25017</v>
      </c>
      <c r="B25" s="7" t="s">
        <v>67</v>
      </c>
      <c r="C25" s="7" t="s">
        <v>68</v>
      </c>
      <c r="D25" s="7" t="s">
        <v>69</v>
      </c>
      <c r="E25" s="8">
        <v>460.1749284166666</v>
      </c>
      <c r="F25" s="9">
        <f>E25-P25</f>
        <v>6.9978458333332583</v>
      </c>
      <c r="G25" s="10">
        <f>((E25-P25)/P25)*100</f>
        <v>1.5441746951196382</v>
      </c>
      <c r="H25" s="9">
        <f>E25-R25</f>
        <v>10.073484416666588</v>
      </c>
      <c r="I25" s="10">
        <f>((E25-R25)/R25)*100</f>
        <v>2.238047567042817</v>
      </c>
      <c r="J25" s="11">
        <v>5841.6366666666663</v>
      </c>
      <c r="K25" s="17">
        <f>J25-O25</f>
        <v>88.833333333332121</v>
      </c>
      <c r="L25" s="10">
        <f>((J25-O25)/O25)*100</f>
        <v>1.5441746951196333</v>
      </c>
      <c r="M25" s="12">
        <f>J25-Q25</f>
        <v>127.8766666666661</v>
      </c>
      <c r="N25" s="10">
        <f>((J25-Q25)/Q25)*100</f>
        <v>2.2380475670428246</v>
      </c>
      <c r="O25" s="11">
        <v>5752.8033333333342</v>
      </c>
      <c r="P25" s="13">
        <v>453.17708258333334</v>
      </c>
      <c r="Q25" s="14">
        <v>5713.76</v>
      </c>
      <c r="R25" s="13">
        <v>450.10144400000001</v>
      </c>
    </row>
    <row r="26" spans="1:18" ht="14.25" customHeight="1" x14ac:dyDescent="0.4">
      <c r="A26" s="7">
        <v>37183</v>
      </c>
      <c r="B26" s="7" t="s">
        <v>70</v>
      </c>
      <c r="C26" s="7" t="s">
        <v>71</v>
      </c>
      <c r="D26" s="7" t="s">
        <v>72</v>
      </c>
      <c r="E26" s="8">
        <v>445.59210041666665</v>
      </c>
      <c r="F26" s="9">
        <f>E26-P26</f>
        <v>36.624335583333277</v>
      </c>
      <c r="G26" s="10">
        <f>((E26-P26)/P26)*100</f>
        <v>8.9553110862560992</v>
      </c>
      <c r="H26" s="9">
        <f>E26-R26</f>
        <v>5.1374429166666573</v>
      </c>
      <c r="I26" s="10">
        <f>((E26-R26)/R26)*100</f>
        <v>1.1663954119197064</v>
      </c>
      <c r="J26" s="11">
        <v>5656.5166666666664</v>
      </c>
      <c r="K26" s="17">
        <f>J26-O26</f>
        <v>464.92333333333227</v>
      </c>
      <c r="L26" s="10">
        <f>((J26-O26)/O26)*100</f>
        <v>8.9553110862560921</v>
      </c>
      <c r="M26" s="12">
        <f>J26-Q26</f>
        <v>65.216666666666242</v>
      </c>
      <c r="N26" s="10">
        <f>((J26-Q26)/Q26)*100</f>
        <v>1.1663954119197009</v>
      </c>
      <c r="O26" s="11">
        <v>5191.5933333333342</v>
      </c>
      <c r="P26" s="13">
        <v>408.96776483333338</v>
      </c>
      <c r="Q26" s="14">
        <v>5591.3</v>
      </c>
      <c r="R26" s="13">
        <v>440.4546575</v>
      </c>
    </row>
    <row r="27" spans="1:18" ht="14.25" customHeight="1" x14ac:dyDescent="0.4">
      <c r="A27" s="7">
        <v>12099</v>
      </c>
      <c r="B27" s="7" t="s">
        <v>73</v>
      </c>
      <c r="C27" s="7" t="s">
        <v>47</v>
      </c>
      <c r="D27" s="7" t="s">
        <v>48</v>
      </c>
      <c r="E27" s="8">
        <v>435.42986283333346</v>
      </c>
      <c r="F27" s="9">
        <f>E27-P27</f>
        <v>15.064143250000086</v>
      </c>
      <c r="G27" s="10">
        <f>((E27-P27)/P27)*100</f>
        <v>3.5835803321288116</v>
      </c>
      <c r="H27" s="9">
        <f>E27-R27</f>
        <v>5.4924555833334807</v>
      </c>
      <c r="I27" s="10">
        <f>((E27-R27)/R27)*100</f>
        <v>1.2775012108075834</v>
      </c>
      <c r="J27" s="11">
        <v>5527.5133333333342</v>
      </c>
      <c r="K27" s="17">
        <f>J27-O27</f>
        <v>191.23000000000047</v>
      </c>
      <c r="L27" s="10">
        <f>((J27-O27)/O27)*100</f>
        <v>3.5835803321287996</v>
      </c>
      <c r="M27" s="12">
        <f>J27-Q27</f>
        <v>69.723333333334267</v>
      </c>
      <c r="N27" s="10">
        <f>((J27-Q27)/Q27)*100</f>
        <v>1.2775012108075661</v>
      </c>
      <c r="O27" s="11">
        <v>5336.2833333333338</v>
      </c>
      <c r="P27" s="13">
        <v>420.36571958333337</v>
      </c>
      <c r="Q27" s="14">
        <v>5457.79</v>
      </c>
      <c r="R27" s="13">
        <v>429.93740724999998</v>
      </c>
    </row>
    <row r="28" spans="1:18" ht="14.25" customHeight="1" x14ac:dyDescent="0.4">
      <c r="A28" s="15">
        <v>6071</v>
      </c>
      <c r="B28" s="7" t="s">
        <v>74</v>
      </c>
      <c r="C28" s="7" t="s">
        <v>24</v>
      </c>
      <c r="D28" s="7" t="s">
        <v>41</v>
      </c>
      <c r="E28" s="8">
        <v>428.42177624999999</v>
      </c>
      <c r="F28" s="9">
        <f>E28-P28</f>
        <v>9.2576379999999858</v>
      </c>
      <c r="G28" s="10">
        <f>((E28-P28)/P28)*100</f>
        <v>2.2085949524810014</v>
      </c>
      <c r="H28" s="9">
        <f>E28-R28</f>
        <v>7.714698333333331</v>
      </c>
      <c r="I28" s="10">
        <f>((E28-R28)/R28)*100</f>
        <v>1.8337457909042958</v>
      </c>
      <c r="J28" s="11">
        <v>5438.55</v>
      </c>
      <c r="K28" s="17">
        <f>J28-O28</f>
        <v>117.52000000000044</v>
      </c>
      <c r="L28" s="10">
        <f>((J28-O28)/O28)*100</f>
        <v>2.2085949524810129</v>
      </c>
      <c r="M28" s="12">
        <f>J28-Q28</f>
        <v>97.933333333333394</v>
      </c>
      <c r="N28" s="10">
        <f>((J28-Q28)/Q28)*100</f>
        <v>1.8337457909042973</v>
      </c>
      <c r="O28" s="11">
        <v>5321.03</v>
      </c>
      <c r="P28" s="13">
        <v>419.16413825000001</v>
      </c>
      <c r="Q28" s="14">
        <v>5340.6166666666668</v>
      </c>
      <c r="R28" s="13">
        <v>420.70707791666666</v>
      </c>
    </row>
    <row r="29" spans="1:18" ht="14.25" customHeight="1" x14ac:dyDescent="0.4">
      <c r="A29" s="7">
        <v>12071</v>
      </c>
      <c r="B29" s="7" t="s">
        <v>75</v>
      </c>
      <c r="C29" s="7" t="s">
        <v>47</v>
      </c>
      <c r="D29" s="7" t="s">
        <v>76</v>
      </c>
      <c r="E29" s="8">
        <v>412.3540395</v>
      </c>
      <c r="F29" s="9">
        <f>E29-P29</f>
        <v>40.611400916666639</v>
      </c>
      <c r="G29" s="10">
        <f>((E29-P29)/P29)*100</f>
        <v>10.924601243331091</v>
      </c>
      <c r="H29" s="9">
        <f>E29-R29</f>
        <v>3.7105650833333925</v>
      </c>
      <c r="I29" s="10">
        <f>((E29-R29)/R29)*100</f>
        <v>0.90802014852437751</v>
      </c>
      <c r="J29" s="11">
        <v>5234.58</v>
      </c>
      <c r="K29" s="17">
        <f>J29-O29</f>
        <v>515.53666666666595</v>
      </c>
      <c r="L29" s="10">
        <f>((J29-O29)/O29)*100</f>
        <v>10.924601243331082</v>
      </c>
      <c r="M29" s="12">
        <f>J29-Q29</f>
        <v>47.103333333333467</v>
      </c>
      <c r="N29" s="10">
        <f>((J29-Q29)/Q29)*100</f>
        <v>0.90802014852436541</v>
      </c>
      <c r="O29" s="11">
        <v>4719.043333333334</v>
      </c>
      <c r="P29" s="13">
        <v>371.74263858333336</v>
      </c>
      <c r="Q29" s="14">
        <v>5187.4766666666665</v>
      </c>
      <c r="R29" s="13">
        <v>408.64347441666661</v>
      </c>
    </row>
    <row r="30" spans="1:18" ht="14.25" customHeight="1" x14ac:dyDescent="0.4">
      <c r="A30" s="7">
        <v>37119</v>
      </c>
      <c r="B30" s="7" t="s">
        <v>77</v>
      </c>
      <c r="C30" s="7" t="s">
        <v>71</v>
      </c>
      <c r="D30" s="7" t="s">
        <v>78</v>
      </c>
      <c r="E30" s="8">
        <v>407.91638116666667</v>
      </c>
      <c r="F30" s="9">
        <f>E30-P30</f>
        <v>17.593608499999959</v>
      </c>
      <c r="G30" s="10">
        <f>((E30-P30)/P30)*100</f>
        <v>4.5074511998880462</v>
      </c>
      <c r="H30" s="9">
        <f>E30-R30</f>
        <v>2.0686314999999809</v>
      </c>
      <c r="I30" s="10">
        <f>((E30-R30)/R30)*100</f>
        <v>0.50970628805974694</v>
      </c>
      <c r="J30" s="11">
        <v>5178.2466666666669</v>
      </c>
      <c r="K30" s="17">
        <f>J30-O30</f>
        <v>223.34000000000015</v>
      </c>
      <c r="L30" s="10">
        <f>((J30-O30)/O30)*100</f>
        <v>4.5074511998880604</v>
      </c>
      <c r="M30" s="12">
        <f>J30-Q30</f>
        <v>26.260000000000218</v>
      </c>
      <c r="N30" s="10">
        <f>((J30-Q30)/Q30)*100</f>
        <v>0.50970628805975593</v>
      </c>
      <c r="O30" s="11">
        <v>4954.9066666666668</v>
      </c>
      <c r="P30" s="13">
        <v>390.32277266666671</v>
      </c>
      <c r="Q30" s="14">
        <v>5151.9866666666667</v>
      </c>
      <c r="R30" s="13">
        <v>405.84774966666669</v>
      </c>
    </row>
    <row r="31" spans="1:18" ht="14.25" customHeight="1" x14ac:dyDescent="0.4">
      <c r="A31" s="7">
        <v>12031</v>
      </c>
      <c r="B31" s="7" t="s">
        <v>79</v>
      </c>
      <c r="C31" s="7" t="s">
        <v>47</v>
      </c>
      <c r="D31" s="7" t="s">
        <v>80</v>
      </c>
      <c r="E31" s="8">
        <v>378.67562633333335</v>
      </c>
      <c r="F31" s="9">
        <f>E31-P31</f>
        <v>0.50521033333336618</v>
      </c>
      <c r="G31" s="10">
        <f>((E31-P31)/P31)*100</f>
        <v>0.13359329867129696</v>
      </c>
      <c r="H31" s="9">
        <f>E31-R31</f>
        <v>4.8268068333333645</v>
      </c>
      <c r="I31" s="10">
        <f>((E31-R31)/R31)*100</f>
        <v>1.291111963330237</v>
      </c>
      <c r="J31" s="11">
        <v>4807.0533333333342</v>
      </c>
      <c r="K31" s="17">
        <f>J31-O31</f>
        <v>6.4133333333338669</v>
      </c>
      <c r="L31" s="10">
        <f>((J31-O31)/O31)*100</f>
        <v>0.13359329867129938</v>
      </c>
      <c r="M31" s="12">
        <f>J31-Q31</f>
        <v>61.273333333334449</v>
      </c>
      <c r="N31" s="10">
        <f>((J31-Q31)/Q31)*100</f>
        <v>1.2911119633302524</v>
      </c>
      <c r="O31" s="11">
        <v>4800.6400000000003</v>
      </c>
      <c r="P31" s="13">
        <v>378.17041599999999</v>
      </c>
      <c r="Q31" s="14">
        <v>4745.78</v>
      </c>
      <c r="R31" s="13">
        <v>373.84881949999999</v>
      </c>
    </row>
    <row r="32" spans="1:18" ht="14.25" customHeight="1" x14ac:dyDescent="0.4">
      <c r="A32" s="7">
        <v>36061</v>
      </c>
      <c r="B32" s="7" t="s">
        <v>81</v>
      </c>
      <c r="C32" s="7" t="s">
        <v>53</v>
      </c>
      <c r="D32" s="7" t="s">
        <v>54</v>
      </c>
      <c r="E32" s="8">
        <v>373.53818341666664</v>
      </c>
      <c r="F32" s="9">
        <f>E32-P32</f>
        <v>-4.6629548333333446</v>
      </c>
      <c r="G32" s="10">
        <f>((E32-P32)/P32)*100</f>
        <v>-1.2329298782414082</v>
      </c>
      <c r="H32" s="9">
        <f>E32-R32</f>
        <v>0.79195133333325884</v>
      </c>
      <c r="I32" s="10">
        <f>((E32-R32)/R32)*100</f>
        <v>0.21246394065660346</v>
      </c>
      <c r="J32" s="11">
        <v>4741.8366666666661</v>
      </c>
      <c r="K32" s="17">
        <f>J32-O32</f>
        <v>-59.193333333333612</v>
      </c>
      <c r="L32" s="10">
        <f>((J32-O32)/O32)*100</f>
        <v>-1.2329298782414111</v>
      </c>
      <c r="M32" s="12">
        <f>J32-Q32</f>
        <v>10.053333333332375</v>
      </c>
      <c r="N32" s="10">
        <f>((J32-Q32)/Q32)*100</f>
        <v>0.21246394065660318</v>
      </c>
      <c r="O32" s="11">
        <v>4801.03</v>
      </c>
      <c r="P32" s="13">
        <v>378.20113824999999</v>
      </c>
      <c r="Q32" s="14">
        <v>4731.7833333333338</v>
      </c>
      <c r="R32" s="13">
        <v>372.74623208333338</v>
      </c>
    </row>
    <row r="33" spans="1:18" ht="14.25" customHeight="1" x14ac:dyDescent="0.4">
      <c r="A33" s="7">
        <v>18097</v>
      </c>
      <c r="B33" s="7" t="s">
        <v>82</v>
      </c>
      <c r="C33" s="7" t="s">
        <v>83</v>
      </c>
      <c r="D33" s="7" t="s">
        <v>84</v>
      </c>
      <c r="E33" s="8">
        <v>364.18837866666661</v>
      </c>
      <c r="F33" s="9">
        <f>E33-P33</f>
        <v>27.486173000000008</v>
      </c>
      <c r="G33" s="10">
        <f>((E33-P33)/P33)*100</f>
        <v>8.1633480676426498</v>
      </c>
      <c r="H33" s="9">
        <f>E33-R33</f>
        <v>14.255123999999967</v>
      </c>
      <c r="I33" s="10">
        <f>((E33-R33)/R33)*100</f>
        <v>4.0736694240674174</v>
      </c>
      <c r="J33" s="11">
        <v>4623.1466666666665</v>
      </c>
      <c r="K33" s="17">
        <f>J33-O33</f>
        <v>348.92000000000007</v>
      </c>
      <c r="L33" s="10">
        <f>((J33-O33)/O33)*100</f>
        <v>8.163348067642648</v>
      </c>
      <c r="M33" s="12">
        <f>J33-Q33</f>
        <v>180.96000000000004</v>
      </c>
      <c r="N33" s="10">
        <f>((J33-Q33)/Q33)*100</f>
        <v>4.0736694240674272</v>
      </c>
      <c r="O33" s="11">
        <v>4274.2266666666665</v>
      </c>
      <c r="P33" s="13">
        <v>336.7022056666666</v>
      </c>
      <c r="Q33" s="14">
        <v>4442.1866666666665</v>
      </c>
      <c r="R33" s="13">
        <v>349.93325466666664</v>
      </c>
    </row>
    <row r="34" spans="1:18" ht="14.25" customHeight="1" x14ac:dyDescent="0.4">
      <c r="A34" s="7">
        <v>27053</v>
      </c>
      <c r="B34" s="7" t="s">
        <v>85</v>
      </c>
      <c r="C34" s="7" t="s">
        <v>86</v>
      </c>
      <c r="D34" s="7" t="s">
        <v>87</v>
      </c>
      <c r="E34" s="8">
        <v>346.48212191666664</v>
      </c>
      <c r="F34" s="9">
        <f>E34-P34</f>
        <v>8.9879649166666695</v>
      </c>
      <c r="G34" s="10">
        <f>((E34-P34)/P34)*100</f>
        <v>2.663146822025328</v>
      </c>
      <c r="H34" s="9">
        <f>E34-R34</f>
        <v>11.763208166666629</v>
      </c>
      <c r="I34" s="10">
        <f>((E34-R34)/R34)*100</f>
        <v>3.5143541889755636</v>
      </c>
      <c r="J34" s="11">
        <v>4398.3766666666661</v>
      </c>
      <c r="K34" s="17">
        <f>J34-O34</f>
        <v>114.09666666666635</v>
      </c>
      <c r="L34" s="10">
        <f>((J34-O34)/O34)*100</f>
        <v>2.6631468220253196</v>
      </c>
      <c r="M34" s="12">
        <f>J34-Q34</f>
        <v>149.32666666666591</v>
      </c>
      <c r="N34" s="10">
        <f>((J34-Q34)/Q34)*100</f>
        <v>3.514354188975557</v>
      </c>
      <c r="O34" s="11">
        <v>4284.28</v>
      </c>
      <c r="P34" s="13">
        <v>337.49415699999997</v>
      </c>
      <c r="Q34" s="14">
        <v>4249.05</v>
      </c>
      <c r="R34" s="13">
        <v>334.71891375000001</v>
      </c>
    </row>
    <row r="35" spans="1:18" ht="14.25" customHeight="1" x14ac:dyDescent="0.4">
      <c r="A35" s="7">
        <v>39049</v>
      </c>
      <c r="B35" s="7" t="s">
        <v>88</v>
      </c>
      <c r="C35" s="7" t="s">
        <v>89</v>
      </c>
      <c r="D35" s="7" t="s">
        <v>90</v>
      </c>
      <c r="E35" s="8">
        <v>346.04518324999998</v>
      </c>
      <c r="F35" s="9">
        <f>E35-P35</f>
        <v>3.1439102499999763</v>
      </c>
      <c r="G35" s="10">
        <f>((E35-P35)/P35)*100</f>
        <v>0.91685581173096897</v>
      </c>
      <c r="H35" s="9">
        <f>E35-R35</f>
        <v>3.2702128333332894</v>
      </c>
      <c r="I35" s="10">
        <f>((E35-R35)/R35)*100</f>
        <v>0.95404073096647612</v>
      </c>
      <c r="J35" s="11">
        <v>4392.83</v>
      </c>
      <c r="K35" s="17">
        <f>J35-O35</f>
        <v>39.909999999999854</v>
      </c>
      <c r="L35" s="10">
        <f>((J35-O35)/O35)*100</f>
        <v>0.91685581173097264</v>
      </c>
      <c r="M35" s="12">
        <f>J35-Q35</f>
        <v>41.513333333333321</v>
      </c>
      <c r="N35" s="10">
        <f>((J35-Q35)/Q35)*100</f>
        <v>0.95404073096648878</v>
      </c>
      <c r="O35" s="11">
        <v>4352.92</v>
      </c>
      <c r="P35" s="13">
        <v>342.901273</v>
      </c>
      <c r="Q35" s="14">
        <v>4351.3166666666666</v>
      </c>
      <c r="R35" s="13">
        <v>342.77497041666669</v>
      </c>
    </row>
    <row r="36" spans="1:18" ht="14.25" customHeight="1" x14ac:dyDescent="0.4">
      <c r="A36" s="7">
        <v>39049</v>
      </c>
      <c r="B36" s="7" t="s">
        <v>88</v>
      </c>
      <c r="C36" s="7" t="s">
        <v>89</v>
      </c>
      <c r="D36" s="7" t="s">
        <v>90</v>
      </c>
      <c r="E36" s="8">
        <v>346.04518324999998</v>
      </c>
      <c r="F36" s="9">
        <f>E36-P36</f>
        <v>3.1439102499999763</v>
      </c>
      <c r="G36" s="10">
        <f>((E36-P36)/P36)*100</f>
        <v>0.91685581173096897</v>
      </c>
      <c r="H36" s="9">
        <f>E36-R36</f>
        <v>3.2702128333332894</v>
      </c>
      <c r="I36" s="10">
        <f>((E36-R36)/R36)*100</f>
        <v>0.95404073096647612</v>
      </c>
      <c r="J36" s="11">
        <v>4392.83</v>
      </c>
      <c r="K36" s="17">
        <f>J36-O36</f>
        <v>39.909999999999854</v>
      </c>
      <c r="L36" s="10">
        <f>((J36-O36)/O36)*100</f>
        <v>0.91685581173097264</v>
      </c>
      <c r="M36" s="12">
        <f>J36-Q36</f>
        <v>41.513333333333321</v>
      </c>
      <c r="N36" s="10">
        <f>((J36-Q36)/Q36)*100</f>
        <v>0.95404073096648878</v>
      </c>
      <c r="O36" s="11">
        <v>4352.92</v>
      </c>
      <c r="P36" s="13">
        <v>342.901273</v>
      </c>
      <c r="Q36" s="14">
        <v>4351.3166666666666</v>
      </c>
      <c r="R36" s="13">
        <v>342.77497041666669</v>
      </c>
    </row>
    <row r="37" spans="1:18" ht="14.25" customHeight="1" x14ac:dyDescent="0.4">
      <c r="A37" s="7">
        <v>36059</v>
      </c>
      <c r="B37" s="7" t="s">
        <v>91</v>
      </c>
      <c r="C37" s="7" t="s">
        <v>53</v>
      </c>
      <c r="D37" s="7" t="s">
        <v>54</v>
      </c>
      <c r="E37" s="8">
        <v>336.91726141666669</v>
      </c>
      <c r="F37" s="9">
        <f>E37-P37</f>
        <v>-5.8918448333333231</v>
      </c>
      <c r="G37" s="10">
        <f>((E37-P37)/P37)*100</f>
        <v>-1.7186955439382594</v>
      </c>
      <c r="H37" s="9">
        <f>E37-R37</f>
        <v>2.2222427500000208</v>
      </c>
      <c r="I37" s="10">
        <f>((E37-R37)/R37)*100</f>
        <v>0.66396050913838744</v>
      </c>
      <c r="J37" s="11">
        <v>4276.9566666666669</v>
      </c>
      <c r="K37" s="17">
        <f>J37-O37</f>
        <v>-74.793333333333067</v>
      </c>
      <c r="L37" s="10">
        <f>((J37-O37)/O37)*100</f>
        <v>-1.7186955439382561</v>
      </c>
      <c r="M37" s="12">
        <f>J37-Q37</f>
        <v>28.210000000000036</v>
      </c>
      <c r="N37" s="10">
        <f>((J37-Q37)/Q37)*100</f>
        <v>0.663960509138382</v>
      </c>
      <c r="O37" s="11">
        <v>4351.75</v>
      </c>
      <c r="P37" s="13">
        <v>342.80910625000001</v>
      </c>
      <c r="Q37" s="14">
        <v>4248.7466666666669</v>
      </c>
      <c r="R37" s="13">
        <v>334.69501866666667</v>
      </c>
    </row>
    <row r="38" spans="1:18" ht="14.25" customHeight="1" x14ac:dyDescent="0.4">
      <c r="A38" s="7">
        <v>26125</v>
      </c>
      <c r="B38" s="7" t="s">
        <v>92</v>
      </c>
      <c r="C38" s="7" t="s">
        <v>93</v>
      </c>
      <c r="D38" s="7" t="s">
        <v>94</v>
      </c>
      <c r="E38" s="8">
        <v>336.72951433333338</v>
      </c>
      <c r="F38" s="9">
        <f>E38-P38</f>
        <v>20.027493416666687</v>
      </c>
      <c r="G38" s="10">
        <f>((E38-P38)/P38)*100</f>
        <v>6.32376558845404</v>
      </c>
      <c r="H38" s="9">
        <f>E38-R38</f>
        <v>15.753687083333375</v>
      </c>
      <c r="I38" s="10">
        <f>((E38-R38)/R38)*100</f>
        <v>4.9080602792755554</v>
      </c>
      <c r="J38" s="11">
        <v>4274.5733333333337</v>
      </c>
      <c r="K38" s="17">
        <f>J38-O38</f>
        <v>254.23666666666668</v>
      </c>
      <c r="L38" s="10">
        <f>((J38-O38)/O38)*100</f>
        <v>6.3237655884540347</v>
      </c>
      <c r="M38" s="12">
        <f>J38-Q38</f>
        <v>199.98333333333358</v>
      </c>
      <c r="N38" s="10">
        <f>((J38-Q38)/Q38)*100</f>
        <v>4.9080602792755483</v>
      </c>
      <c r="O38" s="11">
        <v>4020.336666666667</v>
      </c>
      <c r="P38" s="13">
        <v>316.7020209166667</v>
      </c>
      <c r="Q38" s="14">
        <v>4074.59</v>
      </c>
      <c r="R38" s="13">
        <v>320.97582725000001</v>
      </c>
    </row>
    <row r="39" spans="1:18" ht="14.25" customHeight="1" x14ac:dyDescent="0.4">
      <c r="A39" s="7">
        <v>29189</v>
      </c>
      <c r="B39" s="7" t="s">
        <v>95</v>
      </c>
      <c r="C39" s="7" t="s">
        <v>96</v>
      </c>
      <c r="D39" s="7" t="s">
        <v>97</v>
      </c>
      <c r="E39" s="8">
        <v>336.39839675000002</v>
      </c>
      <c r="F39" s="9">
        <f>E39-P39</f>
        <v>4.2123618333333752</v>
      </c>
      <c r="G39" s="10">
        <f>((E39-P39)/P39)*100</f>
        <v>1.2680731248651387</v>
      </c>
      <c r="H39" s="9">
        <f>E39-R39</f>
        <v>5.547072916666707</v>
      </c>
      <c r="I39" s="10">
        <f>((E39-R39)/R39)*100</f>
        <v>1.6766059305420977</v>
      </c>
      <c r="J39" s="11">
        <v>4270.37</v>
      </c>
      <c r="K39" s="17">
        <f>J39-O39</f>
        <v>53.473333333333358</v>
      </c>
      <c r="L39" s="10">
        <f>((J39-O39)/O39)*100</f>
        <v>1.2680731248651265</v>
      </c>
      <c r="M39" s="12">
        <f>J39-Q39</f>
        <v>70.41666666666697</v>
      </c>
      <c r="N39" s="10">
        <f>((J39-Q39)/Q39)*100</f>
        <v>1.6766059305420928</v>
      </c>
      <c r="O39" s="11">
        <v>4216.8966666666665</v>
      </c>
      <c r="P39" s="13">
        <v>332.18603491666664</v>
      </c>
      <c r="Q39" s="14">
        <v>4199.9533333333329</v>
      </c>
      <c r="R39" s="13">
        <v>330.85132383333331</v>
      </c>
    </row>
    <row r="40" spans="1:18" ht="14.25" customHeight="1" x14ac:dyDescent="0.4">
      <c r="A40" s="7">
        <v>36047</v>
      </c>
      <c r="B40" s="7" t="s">
        <v>98</v>
      </c>
      <c r="C40" s="7" t="s">
        <v>53</v>
      </c>
      <c r="D40" s="7" t="s">
        <v>54</v>
      </c>
      <c r="E40" s="8">
        <v>327.47528991666667</v>
      </c>
      <c r="F40" s="9">
        <f>E40-P40</f>
        <v>6.2058944999999994</v>
      </c>
      <c r="G40" s="10">
        <f>((E40-P40)/P40)*100</f>
        <v>1.9316793284811131</v>
      </c>
      <c r="H40" s="9">
        <f>E40-R40</f>
        <v>4.0348554999999919</v>
      </c>
      <c r="I40" s="10">
        <f>((E40-R40)/R40)*100</f>
        <v>1.2474802376755891</v>
      </c>
      <c r="J40" s="11">
        <v>4157.0966666666673</v>
      </c>
      <c r="K40" s="17">
        <f>J40-O40</f>
        <v>78.7800000000002</v>
      </c>
      <c r="L40" s="10">
        <f>((J40-O40)/O40)*100</f>
        <v>1.9316793284811185</v>
      </c>
      <c r="M40" s="12">
        <f>J40-Q40</f>
        <v>51.220000000000255</v>
      </c>
      <c r="N40" s="10">
        <f>((J40-Q40)/Q40)*100</f>
        <v>1.2474802376755978</v>
      </c>
      <c r="O40" s="11">
        <v>4078.3166666666671</v>
      </c>
      <c r="P40" s="13">
        <v>321.26939541666667</v>
      </c>
      <c r="Q40" s="14">
        <v>4105.876666666667</v>
      </c>
      <c r="R40" s="13">
        <v>323.44043441666668</v>
      </c>
    </row>
    <row r="41" spans="1:18" ht="14.25" customHeight="1" x14ac:dyDescent="0.4">
      <c r="A41" s="7">
        <v>17043</v>
      </c>
      <c r="B41" s="7" t="s">
        <v>99</v>
      </c>
      <c r="C41" s="7" t="s">
        <v>35</v>
      </c>
      <c r="D41" s="7" t="s">
        <v>36</v>
      </c>
      <c r="E41" s="8">
        <v>323.12638475</v>
      </c>
      <c r="F41" s="9">
        <f>E41-P41</f>
        <v>4.5366522499999746</v>
      </c>
      <c r="G41" s="10">
        <f>((E41-P41)/P41)*100</f>
        <v>1.4239794278367004</v>
      </c>
      <c r="H41" s="9">
        <f>E41-R41</f>
        <v>10.807404833333294</v>
      </c>
      <c r="I41" s="10">
        <f>((E41-R41)/R41)*100</f>
        <v>3.4603740176844</v>
      </c>
      <c r="J41" s="11">
        <v>4101.8900000000003</v>
      </c>
      <c r="K41" s="17">
        <f>J41-O41</f>
        <v>57.590000000000146</v>
      </c>
      <c r="L41" s="10">
        <f>((J41-O41)/O41)*100</f>
        <v>1.4239794278367119</v>
      </c>
      <c r="M41" s="12">
        <f>J41-Q41</f>
        <v>137.19333333333316</v>
      </c>
      <c r="N41" s="10">
        <f>((J41-Q41)/Q41)*100</f>
        <v>3.460374017684408</v>
      </c>
      <c r="O41" s="11">
        <v>4044.3</v>
      </c>
      <c r="P41" s="13">
        <v>318.58973250000003</v>
      </c>
      <c r="Q41" s="14">
        <v>3964.6966666666672</v>
      </c>
      <c r="R41" s="13">
        <v>312.31897991666671</v>
      </c>
    </row>
    <row r="42" spans="1:18" ht="14.25" customHeight="1" x14ac:dyDescent="0.4">
      <c r="A42" s="7">
        <v>42003</v>
      </c>
      <c r="B42" s="7" t="s">
        <v>100</v>
      </c>
      <c r="C42" s="7" t="s">
        <v>101</v>
      </c>
      <c r="D42" s="7" t="s">
        <v>102</v>
      </c>
      <c r="E42" s="8">
        <v>318.31323225</v>
      </c>
      <c r="F42" s="9">
        <f>E42-P42</f>
        <v>-5.1920602499999973</v>
      </c>
      <c r="G42" s="10">
        <f>((E42-P42)/P42)*100</f>
        <v>-1.6049382716049374</v>
      </c>
      <c r="H42" s="9">
        <f>E42-R42</f>
        <v>6.8374074166666787</v>
      </c>
      <c r="I42" s="10">
        <f>((E42-R42)/R42)*100</f>
        <v>2.195164719549354</v>
      </c>
      <c r="J42" s="11">
        <v>4040.79</v>
      </c>
      <c r="K42" s="17">
        <f>J42-O42</f>
        <v>-65.909999999999854</v>
      </c>
      <c r="L42" s="10">
        <f>((J42-O42)/O42)*100</f>
        <v>-1.604938271604935</v>
      </c>
      <c r="M42" s="12">
        <f>J42-Q42</f>
        <v>86.796666666666624</v>
      </c>
      <c r="N42" s="10">
        <f>((J42-Q42)/Q42)*100</f>
        <v>2.1951647195493491</v>
      </c>
      <c r="O42" s="11">
        <v>4106.7</v>
      </c>
      <c r="P42" s="13">
        <v>323.5052925</v>
      </c>
      <c r="Q42" s="14">
        <v>3953.9933333333333</v>
      </c>
      <c r="R42" s="13">
        <v>311.47582483333332</v>
      </c>
    </row>
    <row r="43" spans="1:18" ht="14.25" customHeight="1" x14ac:dyDescent="0.4">
      <c r="A43" s="7">
        <v>13067</v>
      </c>
      <c r="B43" s="7" t="s">
        <v>103</v>
      </c>
      <c r="C43" s="7" t="s">
        <v>104</v>
      </c>
      <c r="D43" s="7" t="s">
        <v>105</v>
      </c>
      <c r="E43" s="8">
        <v>313.61614158333333</v>
      </c>
      <c r="F43" s="9">
        <f>E43-P43</f>
        <v>7.035395249999965</v>
      </c>
      <c r="G43" s="10">
        <f>((E43-P43)/P43)*100</f>
        <v>2.2947935687881236</v>
      </c>
      <c r="H43" s="9">
        <f>E43-R43</f>
        <v>-4.6766091666666512</v>
      </c>
      <c r="I43" s="10">
        <f>((E43-R43)/R43)*100</f>
        <v>-1.4692791952210842</v>
      </c>
      <c r="J43" s="11">
        <v>3981.1633333333334</v>
      </c>
      <c r="K43" s="17">
        <f>J43-O43</f>
        <v>89.309999999999945</v>
      </c>
      <c r="L43" s="10">
        <f>((J43-O43)/O43)*100</f>
        <v>2.2947935687881338</v>
      </c>
      <c r="M43" s="12">
        <f>J43-Q43</f>
        <v>-59.366666666666788</v>
      </c>
      <c r="N43" s="10">
        <f>((J43-Q43)/Q43)*100</f>
        <v>-1.469279195221092</v>
      </c>
      <c r="O43" s="11">
        <v>3891.8533333333335</v>
      </c>
      <c r="P43" s="13">
        <v>306.58074633333337</v>
      </c>
      <c r="Q43" s="14">
        <v>4040.53</v>
      </c>
      <c r="R43" s="13">
        <v>318.29275074999998</v>
      </c>
    </row>
    <row r="44" spans="1:18" ht="14.25" customHeight="1" x14ac:dyDescent="0.4">
      <c r="A44" s="7">
        <v>49049</v>
      </c>
      <c r="B44" s="7" t="s">
        <v>106</v>
      </c>
      <c r="C44" s="7" t="s">
        <v>44</v>
      </c>
      <c r="D44" s="7" t="s">
        <v>107</v>
      </c>
      <c r="E44" s="8">
        <v>313.48983900000002</v>
      </c>
      <c r="F44" s="9">
        <f>E44-P44</f>
        <v>0.51203750000001946</v>
      </c>
      <c r="G44" s="10">
        <f>((E44-P44)/P44)*100</f>
        <v>0.16360185851711898</v>
      </c>
      <c r="H44" s="9">
        <f>E44-R44</f>
        <v>5.8816040833333432</v>
      </c>
      <c r="I44" s="10">
        <f>((E44-R44)/R44)*100</f>
        <v>1.9120437672699866</v>
      </c>
      <c r="J44" s="11">
        <v>3979.56</v>
      </c>
      <c r="K44" s="17">
        <f>J44-O44</f>
        <v>6.5</v>
      </c>
      <c r="L44" s="10">
        <f>((J44-O44)/O44)*100</f>
        <v>0.16360185851711276</v>
      </c>
      <c r="M44" s="12">
        <f>J44-Q44</f>
        <v>74.663333333332957</v>
      </c>
      <c r="N44" s="10">
        <f>((J44-Q44)/Q44)*100</f>
        <v>1.9120437672699733</v>
      </c>
      <c r="O44" s="11">
        <v>3973.06</v>
      </c>
      <c r="P44" s="13">
        <v>312.9778015</v>
      </c>
      <c r="Q44" s="14">
        <v>3904.896666666667</v>
      </c>
      <c r="R44" s="13">
        <v>307.60823491666667</v>
      </c>
    </row>
    <row r="45" spans="1:18" ht="14.25" customHeight="1" x14ac:dyDescent="0.4">
      <c r="A45" s="7">
        <v>47037</v>
      </c>
      <c r="B45" s="7" t="s">
        <v>108</v>
      </c>
      <c r="C45" s="7" t="s">
        <v>109</v>
      </c>
      <c r="D45" s="7" t="s">
        <v>110</v>
      </c>
      <c r="E45" s="8">
        <v>305.19483150000002</v>
      </c>
      <c r="F45" s="9">
        <f>E45-P45</f>
        <v>23.383045833333313</v>
      </c>
      <c r="G45" s="10">
        <f>((E45-P45)/P45)*100</f>
        <v>8.29739812975434</v>
      </c>
      <c r="H45" s="9">
        <f>E45-R45</f>
        <v>8.6090571666667302</v>
      </c>
      <c r="I45" s="10">
        <f>((E45-R45)/R45)*100</f>
        <v>2.9027208692049387</v>
      </c>
      <c r="J45" s="11">
        <v>3874.26</v>
      </c>
      <c r="K45" s="17">
        <f>J45-O45</f>
        <v>296.83333333333348</v>
      </c>
      <c r="L45" s="10">
        <f>((J45-O45)/O45)*100</f>
        <v>8.2973981297543524</v>
      </c>
      <c r="M45" s="12">
        <f>J45-Q45</f>
        <v>109.28666666666686</v>
      </c>
      <c r="N45" s="10">
        <f>((J45-Q45)/Q45)*100</f>
        <v>2.9027208692049218</v>
      </c>
      <c r="O45" s="11">
        <v>3577.4266666666667</v>
      </c>
      <c r="P45" s="13">
        <v>281.81178566666671</v>
      </c>
      <c r="Q45" s="14">
        <v>3764.9733333333334</v>
      </c>
      <c r="R45" s="13">
        <v>296.58577433333329</v>
      </c>
    </row>
    <row r="46" spans="1:18" ht="14.25" customHeight="1" x14ac:dyDescent="0.4">
      <c r="A46" s="7">
        <v>36119</v>
      </c>
      <c r="B46" s="7" t="s">
        <v>111</v>
      </c>
      <c r="C46" s="7" t="s">
        <v>53</v>
      </c>
      <c r="D46" s="7" t="s">
        <v>54</v>
      </c>
      <c r="E46" s="8">
        <v>300.709383</v>
      </c>
      <c r="F46" s="9">
        <f>E46-P46</f>
        <v>3.2121819166666228</v>
      </c>
      <c r="G46" s="10">
        <f>((E46-P46)/P46)*100</f>
        <v>1.0797351722871649</v>
      </c>
      <c r="H46" s="9">
        <f>E46-R46</f>
        <v>4.2942878333333283</v>
      </c>
      <c r="I46" s="10">
        <f>((E46-R46)/R46)*100</f>
        <v>1.4487412764585283</v>
      </c>
      <c r="J46" s="11">
        <v>3817.32</v>
      </c>
      <c r="K46" s="17">
        <f>J46-O46</f>
        <v>40.776666666666642</v>
      </c>
      <c r="L46" s="10">
        <f>((J46-O46)/O46)*100</f>
        <v>1.0797351722871791</v>
      </c>
      <c r="M46" s="12">
        <f>J46-Q46</f>
        <v>54.513333333333321</v>
      </c>
      <c r="N46" s="10">
        <f>((J46-Q46)/Q46)*100</f>
        <v>1.4487412764585297</v>
      </c>
      <c r="O46" s="11">
        <v>3776.5433333333335</v>
      </c>
      <c r="P46" s="13">
        <v>297.49720108333338</v>
      </c>
      <c r="Q46" s="14">
        <v>3762.8066666666668</v>
      </c>
      <c r="R46" s="13">
        <v>296.41509516666667</v>
      </c>
    </row>
    <row r="47" spans="1:18" ht="14.25" customHeight="1" x14ac:dyDescent="0.4">
      <c r="A47" s="15">
        <v>6013</v>
      </c>
      <c r="B47" s="7" t="s">
        <v>112</v>
      </c>
      <c r="C47" s="7" t="s">
        <v>24</v>
      </c>
      <c r="D47" s="7" t="s">
        <v>61</v>
      </c>
      <c r="E47" s="8">
        <v>291.60876983333338</v>
      </c>
      <c r="F47" s="9">
        <f>E47-P47</f>
        <v>6.3936415833333626</v>
      </c>
      <c r="G47" s="10">
        <f>((E47-P47)/P47)*100</f>
        <v>2.2416909027802814</v>
      </c>
      <c r="H47" s="9">
        <f>E47-R47</f>
        <v>2.8469285000000468</v>
      </c>
      <c r="I47" s="10">
        <f>((E47-R47)/R47)*100</f>
        <v>0.98590883298658705</v>
      </c>
      <c r="J47" s="11">
        <v>3701.7933333333335</v>
      </c>
      <c r="K47" s="17">
        <f>J47-O47</f>
        <v>81.163333333333412</v>
      </c>
      <c r="L47" s="10">
        <f>((J47-O47)/O47)*100</f>
        <v>2.2416909027802734</v>
      </c>
      <c r="M47" s="12">
        <f>J47-Q47</f>
        <v>36.140000000000327</v>
      </c>
      <c r="N47" s="10">
        <f>((J47-Q47)/Q47)*100</f>
        <v>0.98590883298657983</v>
      </c>
      <c r="O47" s="11">
        <v>3620.63</v>
      </c>
      <c r="P47" s="13">
        <v>285.21512825000002</v>
      </c>
      <c r="Q47" s="14">
        <v>3665.6533333333332</v>
      </c>
      <c r="R47" s="13">
        <v>288.76184133333334</v>
      </c>
    </row>
    <row r="48" spans="1:18" ht="14.25" customHeight="1" x14ac:dyDescent="0.4">
      <c r="A48" s="7">
        <v>24033</v>
      </c>
      <c r="B48" s="7" t="s">
        <v>113</v>
      </c>
      <c r="C48" s="7" t="s">
        <v>114</v>
      </c>
      <c r="D48" s="7" t="s">
        <v>115</v>
      </c>
      <c r="E48" s="8">
        <v>286.85364824999999</v>
      </c>
      <c r="F48" s="9">
        <f>E48-P48</f>
        <v>-1.713618833333328</v>
      </c>
      <c r="G48" s="10">
        <f>((E48-P48)/P48)*100</f>
        <v>-0.5938368723014118</v>
      </c>
      <c r="H48" s="9">
        <f>E48-R48</f>
        <v>-1.5088038333333884</v>
      </c>
      <c r="I48" s="10">
        <f>((E48-R48)/R48)*100</f>
        <v>-0.52323172536255225</v>
      </c>
      <c r="J48" s="11">
        <v>3641.4300000000003</v>
      </c>
      <c r="K48" s="17">
        <f>J48-O48</f>
        <v>-21.753333333333103</v>
      </c>
      <c r="L48" s="10">
        <f>((J48-O48)/O48)*100</f>
        <v>-0.59383687230140736</v>
      </c>
      <c r="M48" s="12">
        <f>J48-Q48</f>
        <v>-19.153333333333194</v>
      </c>
      <c r="N48" s="10">
        <f>((J48-Q48)/Q48)*100</f>
        <v>-0.52323172536252949</v>
      </c>
      <c r="O48" s="11">
        <v>3663.1833333333334</v>
      </c>
      <c r="P48" s="13">
        <v>288.56726708333332</v>
      </c>
      <c r="Q48" s="14">
        <v>3660.5833333333335</v>
      </c>
      <c r="R48" s="13">
        <v>288.36245208333338</v>
      </c>
    </row>
    <row r="49" spans="1:18" ht="14.25" customHeight="1" x14ac:dyDescent="0.4">
      <c r="A49" s="7">
        <v>22033</v>
      </c>
      <c r="B49" s="7" t="s">
        <v>116</v>
      </c>
      <c r="C49" s="7" t="s">
        <v>117</v>
      </c>
      <c r="D49" s="7" t="s">
        <v>118</v>
      </c>
      <c r="E49" s="8">
        <v>278.48695550000002</v>
      </c>
      <c r="F49" s="9">
        <f>E49-P49</f>
        <v>9.1688848333333226</v>
      </c>
      <c r="G49" s="10">
        <f>((E49-P49)/P49)*100</f>
        <v>3.4044818495234193</v>
      </c>
      <c r="H49" s="9">
        <f>E49-R49</f>
        <v>20.450777750000043</v>
      </c>
      <c r="I49" s="10">
        <f>((E49-R49)/R49)*100</f>
        <v>7.9255466920665336</v>
      </c>
      <c r="J49" s="11">
        <v>3535.2200000000003</v>
      </c>
      <c r="K49" s="17">
        <f>J49-O49</f>
        <v>116.39333333333343</v>
      </c>
      <c r="L49" s="10">
        <f>((J49-O49)/O49)*100</f>
        <v>3.4044818495234259</v>
      </c>
      <c r="M49" s="12">
        <f>J49-Q49</f>
        <v>259.61000000000013</v>
      </c>
      <c r="N49" s="10">
        <f>((J49-Q49)/Q49)*100</f>
        <v>7.9255466920665194</v>
      </c>
      <c r="O49" s="11">
        <v>3418.8266666666668</v>
      </c>
      <c r="P49" s="13">
        <v>269.3180706666667</v>
      </c>
      <c r="Q49" s="14">
        <v>3275.61</v>
      </c>
      <c r="R49" s="13">
        <v>258.03617774999998</v>
      </c>
    </row>
    <row r="50" spans="1:18" ht="14.25" customHeight="1" x14ac:dyDescent="0.4">
      <c r="A50" s="7">
        <v>15003</v>
      </c>
      <c r="B50" s="7" t="s">
        <v>119</v>
      </c>
      <c r="C50" s="7" t="s">
        <v>120</v>
      </c>
      <c r="D50" s="7" t="s">
        <v>121</v>
      </c>
      <c r="E50" s="8">
        <v>276.77675025000002</v>
      </c>
      <c r="F50" s="9">
        <f>E50-P50</f>
        <v>5.76554225000001</v>
      </c>
      <c r="G50" s="10">
        <f>((E50-P50)/P50)*100</f>
        <v>2.1274183796856141</v>
      </c>
      <c r="H50" s="9">
        <f>E50-R50</f>
        <v>3.2326634166666963</v>
      </c>
      <c r="I50" s="10">
        <f>((E50-R50)/R50)*100</f>
        <v>1.1817705343549665</v>
      </c>
      <c r="J50" s="11">
        <v>3513.51</v>
      </c>
      <c r="K50" s="17">
        <f>J50-O50</f>
        <v>73.190000000000055</v>
      </c>
      <c r="L50" s="10">
        <f>((J50-O50)/O50)*100</f>
        <v>2.1274183796856123</v>
      </c>
      <c r="M50" s="12">
        <f>J50-Q50</f>
        <v>41.036666666666861</v>
      </c>
      <c r="N50" s="10">
        <f>((J50-Q50)/Q50)*100</f>
        <v>1.1817705343549609</v>
      </c>
      <c r="O50" s="11">
        <v>3440.32</v>
      </c>
      <c r="P50" s="13">
        <v>271.01120800000001</v>
      </c>
      <c r="Q50" s="14">
        <v>3472.4733333333334</v>
      </c>
      <c r="R50" s="13">
        <v>273.54408683333332</v>
      </c>
    </row>
    <row r="51" spans="1:18" ht="14.25" customHeight="1" x14ac:dyDescent="0.4">
      <c r="A51" s="15">
        <v>8001</v>
      </c>
      <c r="B51" s="7" t="s">
        <v>122</v>
      </c>
      <c r="C51" s="7" t="s">
        <v>123</v>
      </c>
      <c r="D51" s="7" t="s">
        <v>124</v>
      </c>
      <c r="E51" s="8">
        <v>272.61559216666666</v>
      </c>
      <c r="F51" s="9">
        <f>E51-P51</f>
        <v>17.351244083333341</v>
      </c>
      <c r="G51" s="10">
        <f>((E51-P51)/P51)*100</f>
        <v>6.7973628960002168</v>
      </c>
      <c r="H51" s="9">
        <f>E51-R51</f>
        <v>4.9189735833332975</v>
      </c>
      <c r="I51" s="10">
        <f>((E51-R51)/R51)*100</f>
        <v>1.8375180117570413</v>
      </c>
      <c r="J51" s="11">
        <v>3460.686666666667</v>
      </c>
      <c r="K51" s="17">
        <f>J51-O51</f>
        <v>220.26333333333378</v>
      </c>
      <c r="L51" s="10">
        <f>((J51-O51)/O51)*100</f>
        <v>6.7973628960002284</v>
      </c>
      <c r="M51" s="12">
        <f>J51-Q51</f>
        <v>62.443333333333612</v>
      </c>
      <c r="N51" s="10">
        <f>((J51-Q51)/Q51)*100</f>
        <v>1.8375180117570631</v>
      </c>
      <c r="O51" s="11">
        <v>3240.4233333333332</v>
      </c>
      <c r="P51" s="13">
        <v>255.26434808333332</v>
      </c>
      <c r="Q51" s="14">
        <v>3398.2433333333333</v>
      </c>
      <c r="R51" s="13">
        <v>267.69661858333336</v>
      </c>
    </row>
    <row r="52" spans="1:18" ht="14.25" customHeight="1" x14ac:dyDescent="0.4">
      <c r="A52" s="7">
        <v>53061</v>
      </c>
      <c r="B52" s="7" t="s">
        <v>125</v>
      </c>
      <c r="C52" s="7" t="s">
        <v>38</v>
      </c>
      <c r="D52" s="7" t="s">
        <v>39</v>
      </c>
      <c r="E52" s="8">
        <v>267.59079750000001</v>
      </c>
      <c r="F52" s="9">
        <f>E52-P52</f>
        <v>2.8366877499999532</v>
      </c>
      <c r="G52" s="10">
        <f>((E52-P52)/P52)*100</f>
        <v>1.0714423857966016</v>
      </c>
      <c r="H52" s="9">
        <f>E52-R52</f>
        <v>5.2978813333332937</v>
      </c>
      <c r="I52" s="10">
        <f>((E52-R52)/R52)*100</f>
        <v>2.0198339363335696</v>
      </c>
      <c r="J52" s="11">
        <v>3396.9</v>
      </c>
      <c r="K52" s="17">
        <f>J52-O52</f>
        <v>36.009999999999764</v>
      </c>
      <c r="L52" s="10">
        <f>((J52-O52)/O52)*100</f>
        <v>1.0714423857966122</v>
      </c>
      <c r="M52" s="12">
        <f>J52-Q52</f>
        <v>67.253333333333103</v>
      </c>
      <c r="N52" s="10">
        <f>((J52-Q52)/Q52)*100</f>
        <v>2.0198339363335776</v>
      </c>
      <c r="O52" s="11">
        <v>3360.8900000000003</v>
      </c>
      <c r="P52" s="13">
        <v>264.75410975000005</v>
      </c>
      <c r="Q52" s="14">
        <v>3329.646666666667</v>
      </c>
      <c r="R52" s="13">
        <v>262.29291616666671</v>
      </c>
    </row>
    <row r="53" spans="1:18" ht="14.25" customHeight="1" x14ac:dyDescent="0.4">
      <c r="A53" s="7">
        <v>41051</v>
      </c>
      <c r="B53" s="7" t="s">
        <v>126</v>
      </c>
      <c r="C53" s="7" t="s">
        <v>127</v>
      </c>
      <c r="D53" s="7" t="s">
        <v>128</v>
      </c>
      <c r="E53" s="8">
        <v>265.16715333333332</v>
      </c>
      <c r="F53" s="9">
        <f>E53-P53</f>
        <v>-4.6800227499999778</v>
      </c>
      <c r="G53" s="10">
        <f>((E53-P53)/P53)*100</f>
        <v>-1.7343234114685375</v>
      </c>
      <c r="H53" s="9">
        <f>E53-R53</f>
        <v>1.7341003333333447</v>
      </c>
      <c r="I53" s="10">
        <f>((E53-R53)/R53)*100</f>
        <v>0.65826983880164225</v>
      </c>
      <c r="J53" s="11">
        <v>3366.1333333333332</v>
      </c>
      <c r="K53" s="17">
        <f>J53-O53</f>
        <v>-59.409999999999854</v>
      </c>
      <c r="L53" s="10">
        <f>((J53-O53)/O53)*100</f>
        <v>-1.7343234114685417</v>
      </c>
      <c r="M53" s="12">
        <f>J53-Q53</f>
        <v>22.013333333333321</v>
      </c>
      <c r="N53" s="10">
        <f>((J53-Q53)/Q53)*100</f>
        <v>0.65826983880163759</v>
      </c>
      <c r="O53" s="11">
        <v>3425.5433333333331</v>
      </c>
      <c r="P53" s="13">
        <v>269.8471760833333</v>
      </c>
      <c r="Q53" s="14">
        <v>3344.12</v>
      </c>
      <c r="R53" s="13">
        <v>263.43305299999997</v>
      </c>
    </row>
    <row r="54" spans="1:18" ht="14.25" customHeight="1" x14ac:dyDescent="0.4">
      <c r="A54" s="7">
        <v>42091</v>
      </c>
      <c r="B54" s="7" t="s">
        <v>129</v>
      </c>
      <c r="C54" s="7" t="s">
        <v>101</v>
      </c>
      <c r="D54" s="7" t="s">
        <v>130</v>
      </c>
      <c r="E54" s="8">
        <v>262.74350916666668</v>
      </c>
      <c r="F54" s="9">
        <f>E54-P54</f>
        <v>-2.584082583333327</v>
      </c>
      <c r="G54" s="10">
        <f>((E54-P54)/P54)*100</f>
        <v>-0.9739215459235504</v>
      </c>
      <c r="H54" s="9">
        <f>E54-R54</f>
        <v>0.59054991666670276</v>
      </c>
      <c r="I54" s="10">
        <f>((E54-R54)/R54)*100</f>
        <v>0.22526921624544002</v>
      </c>
      <c r="J54" s="11">
        <v>3335.3666666666668</v>
      </c>
      <c r="K54" s="17">
        <f>J54-O54</f>
        <v>-32.803333333333285</v>
      </c>
      <c r="L54" s="10">
        <f>((J54-O54)/O54)*100</f>
        <v>-0.97392154592355151</v>
      </c>
      <c r="M54" s="12">
        <f>J54-Q54</f>
        <v>7.4966666666668971</v>
      </c>
      <c r="N54" s="10">
        <f>((J54-Q54)/Q54)*100</f>
        <v>0.22526921624543317</v>
      </c>
      <c r="O54" s="11">
        <v>3368.17</v>
      </c>
      <c r="P54" s="13">
        <v>265.32759175000001</v>
      </c>
      <c r="Q54" s="14">
        <v>3327.87</v>
      </c>
      <c r="R54" s="13">
        <v>262.15295924999998</v>
      </c>
    </row>
    <row r="55" spans="1:18" ht="14.25" customHeight="1" x14ac:dyDescent="0.4">
      <c r="A55" s="7">
        <v>13135</v>
      </c>
      <c r="B55" s="7" t="s">
        <v>131</v>
      </c>
      <c r="C55" s="7" t="s">
        <v>104</v>
      </c>
      <c r="D55" s="7" t="s">
        <v>105</v>
      </c>
      <c r="E55" s="8">
        <v>261.19032874999999</v>
      </c>
      <c r="F55" s="9">
        <f>E55-P55</f>
        <v>12.261591333333314</v>
      </c>
      <c r="G55" s="10">
        <f>((E55-P55)/P55)*100</f>
        <v>4.9257435925565245</v>
      </c>
      <c r="H55" s="9">
        <f>E55-R55</f>
        <v>8.7012239166666916</v>
      </c>
      <c r="I55" s="10">
        <f>((E55-R55)/R55)*100</f>
        <v>3.4461779736635854</v>
      </c>
      <c r="J55" s="11">
        <v>3315.65</v>
      </c>
      <c r="K55" s="17">
        <f>J55-O55</f>
        <v>155.65333333333319</v>
      </c>
      <c r="L55" s="10">
        <f>((J55-O55)/O55)*100</f>
        <v>4.9257435925565272</v>
      </c>
      <c r="M55" s="12">
        <f>J55-Q55</f>
        <v>110.45666666666693</v>
      </c>
      <c r="N55" s="10">
        <f>((J55-Q55)/Q55)*100</f>
        <v>3.4461779736635831</v>
      </c>
      <c r="O55" s="11">
        <v>3159.9966666666669</v>
      </c>
      <c r="P55" s="13">
        <v>248.92873741666668</v>
      </c>
      <c r="Q55" s="14">
        <v>3205.1933333333332</v>
      </c>
      <c r="R55" s="13">
        <v>252.4891048333333</v>
      </c>
    </row>
    <row r="56" spans="1:18" ht="14.25" customHeight="1" x14ac:dyDescent="0.4">
      <c r="A56" s="7">
        <v>53053</v>
      </c>
      <c r="B56" s="7" t="s">
        <v>132</v>
      </c>
      <c r="C56" s="7" t="s">
        <v>38</v>
      </c>
      <c r="D56" s="7" t="s">
        <v>39</v>
      </c>
      <c r="E56" s="8">
        <v>260.19356241666668</v>
      </c>
      <c r="F56" s="9">
        <f>E56-P56</f>
        <v>-7.742007000000001</v>
      </c>
      <c r="G56" s="10">
        <f>((E56-P56)/P56)*100</f>
        <v>-2.8895032551502724</v>
      </c>
      <c r="H56" s="9">
        <f>E56-R56</f>
        <v>6.2912340833333644</v>
      </c>
      <c r="I56" s="10">
        <f>((E56-R56)/R56)*100</f>
        <v>2.4778166173702734</v>
      </c>
      <c r="J56" s="11">
        <v>3302.9966666666669</v>
      </c>
      <c r="K56" s="17">
        <f>J56-O56</f>
        <v>-98.2800000000002</v>
      </c>
      <c r="L56" s="10">
        <f>((J56-O56)/O56)*100</f>
        <v>-2.8895032551502773</v>
      </c>
      <c r="M56" s="12">
        <f>J56-Q56</f>
        <v>79.863333333333685</v>
      </c>
      <c r="N56" s="10">
        <f>((J56-Q56)/Q56)*100</f>
        <v>2.477816617370272</v>
      </c>
      <c r="O56" s="11">
        <v>3401.2766666666671</v>
      </c>
      <c r="P56" s="13">
        <v>267.93556941666668</v>
      </c>
      <c r="Q56" s="14">
        <v>3223.1333333333332</v>
      </c>
      <c r="R56" s="13">
        <v>253.90232833333332</v>
      </c>
    </row>
    <row r="57" spans="1:18" ht="14.25" customHeight="1" x14ac:dyDescent="0.4">
      <c r="A57" s="7">
        <v>51059</v>
      </c>
      <c r="B57" s="7" t="s">
        <v>133</v>
      </c>
      <c r="C57" s="7" t="s">
        <v>134</v>
      </c>
      <c r="D57" s="7" t="s">
        <v>115</v>
      </c>
      <c r="E57" s="8">
        <v>259.82148183333334</v>
      </c>
      <c r="F57" s="9">
        <f>E57-P57</f>
        <v>-2.0993537499999775</v>
      </c>
      <c r="G57" s="10">
        <f>((E57-P57)/P57)*100</f>
        <v>-0.80152224061305832</v>
      </c>
      <c r="H57" s="9">
        <f>E57-R57</f>
        <v>-0.90801316666664889</v>
      </c>
      <c r="I57" s="10">
        <f>((E57-R57)/R57)*100</f>
        <v>-0.34825870646765489</v>
      </c>
      <c r="J57" s="11">
        <v>3298.2733333333331</v>
      </c>
      <c r="K57" s="17">
        <f>J57-O57</f>
        <v>-26.650000000000091</v>
      </c>
      <c r="L57" s="10">
        <f>((J57-O57)/O57)*100</f>
        <v>-0.80152224061306954</v>
      </c>
      <c r="M57" s="12">
        <f>J57-Q57</f>
        <v>-11.526666666667097</v>
      </c>
      <c r="N57" s="10">
        <f>((J57-Q57)/Q57)*100</f>
        <v>-0.34825870646767465</v>
      </c>
      <c r="O57" s="11">
        <v>3324.9233333333332</v>
      </c>
      <c r="P57" s="13">
        <v>261.92083558333331</v>
      </c>
      <c r="Q57" s="14">
        <v>3309.8</v>
      </c>
      <c r="R57" s="13">
        <v>260.72949499999999</v>
      </c>
    </row>
    <row r="58" spans="1:18" ht="14.25" customHeight="1" x14ac:dyDescent="0.4">
      <c r="A58" s="7">
        <v>51059</v>
      </c>
      <c r="B58" s="7" t="s">
        <v>133</v>
      </c>
      <c r="C58" s="7" t="s">
        <v>134</v>
      </c>
      <c r="D58" s="7" t="s">
        <v>115</v>
      </c>
      <c r="E58" s="8">
        <v>259.82148183333334</v>
      </c>
      <c r="F58" s="9">
        <f>E58-P58</f>
        <v>-2.0993537499999775</v>
      </c>
      <c r="G58" s="10">
        <f>((E58-P58)/P58)*100</f>
        <v>-0.80152224061305832</v>
      </c>
      <c r="H58" s="9">
        <f>E58-R58</f>
        <v>-0.90801316666664889</v>
      </c>
      <c r="I58" s="10">
        <f>((E58-R58)/R58)*100</f>
        <v>-0.34825870646765489</v>
      </c>
      <c r="J58" s="11">
        <v>3298.2733333333331</v>
      </c>
      <c r="K58" s="17">
        <f>J58-O58</f>
        <v>-26.650000000000091</v>
      </c>
      <c r="L58" s="10">
        <f>((J58-O58)/O58)*100</f>
        <v>-0.80152224061306954</v>
      </c>
      <c r="M58" s="12">
        <f>J58-Q58</f>
        <v>-11.526666666667097</v>
      </c>
      <c r="N58" s="10">
        <f>((J58-Q58)/Q58)*100</f>
        <v>-0.34825870646767465</v>
      </c>
      <c r="O58" s="11">
        <v>3324.9233333333332</v>
      </c>
      <c r="P58" s="13">
        <v>261.92083558333331</v>
      </c>
      <c r="Q58" s="14">
        <v>3309.8</v>
      </c>
      <c r="R58" s="13">
        <v>260.72949499999999</v>
      </c>
    </row>
    <row r="59" spans="1:18" ht="14.25" customHeight="1" x14ac:dyDescent="0.4">
      <c r="A59" s="15">
        <v>8005</v>
      </c>
      <c r="B59" s="7" t="s">
        <v>135</v>
      </c>
      <c r="C59" s="7" t="s">
        <v>123</v>
      </c>
      <c r="D59" s="7" t="s">
        <v>124</v>
      </c>
      <c r="E59" s="8">
        <v>255.02881083333335</v>
      </c>
      <c r="F59" s="9">
        <f>E59-P59</f>
        <v>3.3657931666666627</v>
      </c>
      <c r="G59" s="10">
        <f>((E59-P59)/P59)*100</f>
        <v>1.3374206499918599</v>
      </c>
      <c r="H59" s="9">
        <f>E59-R59</f>
        <v>5.8850176666666698</v>
      </c>
      <c r="I59" s="10">
        <f>((E59-R59)/R59)*100</f>
        <v>2.3620968404899583</v>
      </c>
      <c r="J59" s="11">
        <v>3237.4333333333334</v>
      </c>
      <c r="K59" s="17">
        <f>J59-O59</f>
        <v>42.726666666666461</v>
      </c>
      <c r="L59" s="10">
        <f>((J59-O59)/O59)*100</f>
        <v>1.3374206499918551</v>
      </c>
      <c r="M59" s="12">
        <f>J59-Q59</f>
        <v>74.706666666666479</v>
      </c>
      <c r="N59" s="10">
        <f>((J59-Q59)/Q59)*100</f>
        <v>2.3620968404899507</v>
      </c>
      <c r="O59" s="11">
        <v>3194.7066666666669</v>
      </c>
      <c r="P59" s="13">
        <v>251.66301766666669</v>
      </c>
      <c r="Q59" s="14">
        <v>3162.7266666666669</v>
      </c>
      <c r="R59" s="13">
        <v>249.14379316666668</v>
      </c>
    </row>
    <row r="60" spans="1:18" ht="14.25" customHeight="1" x14ac:dyDescent="0.4">
      <c r="A60" s="7">
        <v>12103</v>
      </c>
      <c r="B60" s="7" t="s">
        <v>136</v>
      </c>
      <c r="C60" s="7" t="s">
        <v>47</v>
      </c>
      <c r="D60" s="7" t="s">
        <v>56</v>
      </c>
      <c r="E60" s="8">
        <v>253.9774271666667</v>
      </c>
      <c r="F60" s="9">
        <f>E60-P60</f>
        <v>5.4241839166666921</v>
      </c>
      <c r="G60" s="10">
        <f>((E60-P60)/P60)*100</f>
        <v>2.1823026107975325</v>
      </c>
      <c r="H60" s="9">
        <f>E60-R60</f>
        <v>0.17750633333335486</v>
      </c>
      <c r="I60" s="10">
        <f>((E60-R60)/R60)*100</f>
        <v>6.9939475453942579E-2</v>
      </c>
      <c r="J60" s="11">
        <v>3224.086666666667</v>
      </c>
      <c r="K60" s="17">
        <f>J60-O60</f>
        <v>68.856666666667024</v>
      </c>
      <c r="L60" s="10">
        <f>((J60-O60)/O60)*100</f>
        <v>2.1823026107975334</v>
      </c>
      <c r="M60" s="12">
        <f>J60-Q60</f>
        <v>2.2533333333335577</v>
      </c>
      <c r="N60" s="10">
        <f>((J60-Q60)/Q60)*100</f>
        <v>6.9939475453941052E-2</v>
      </c>
      <c r="O60" s="11">
        <v>3155.23</v>
      </c>
      <c r="P60" s="13">
        <v>248.55324325000001</v>
      </c>
      <c r="Q60" s="14">
        <v>3221.8333333333335</v>
      </c>
      <c r="R60" s="13">
        <v>253.79992083333335</v>
      </c>
    </row>
    <row r="61" spans="1:18" ht="14.25" customHeight="1" x14ac:dyDescent="0.4">
      <c r="A61" s="7">
        <v>24005</v>
      </c>
      <c r="B61" s="7" t="s">
        <v>137</v>
      </c>
      <c r="C61" s="7" t="s">
        <v>114</v>
      </c>
      <c r="D61" s="7" t="s">
        <v>138</v>
      </c>
      <c r="E61" s="8">
        <v>253.72823558333332</v>
      </c>
      <c r="F61" s="9">
        <f>E61-P61</f>
        <v>2.2154155833333107</v>
      </c>
      <c r="G61" s="10">
        <f>((E61-P61)/P61)*100</f>
        <v>0.88083604777414948</v>
      </c>
      <c r="H61" s="9">
        <f>E61-R61</f>
        <v>3.413583333333321</v>
      </c>
      <c r="I61" s="10">
        <f>((E61-R61)/R61)*100</f>
        <v>1.3637169469104944</v>
      </c>
      <c r="J61" s="11">
        <v>3220.9233333333332</v>
      </c>
      <c r="K61" s="17">
        <f>J61-O61</f>
        <v>28.123333333332994</v>
      </c>
      <c r="L61" s="10">
        <f>((J61-O61)/O61)*100</f>
        <v>0.88083604777414781</v>
      </c>
      <c r="M61" s="12">
        <f>J61-Q61</f>
        <v>43.33333333333303</v>
      </c>
      <c r="N61" s="10">
        <f>((J61-Q61)/Q61)*100</f>
        <v>1.3637169469104897</v>
      </c>
      <c r="O61" s="11">
        <v>3192.8</v>
      </c>
      <c r="P61" s="13">
        <v>251.51282</v>
      </c>
      <c r="Q61" s="14">
        <v>3177.59</v>
      </c>
      <c r="R61" s="13">
        <v>250.31465224999999</v>
      </c>
    </row>
    <row r="62" spans="1:18" ht="14.25" customHeight="1" x14ac:dyDescent="0.4">
      <c r="A62" s="7">
        <v>26163</v>
      </c>
      <c r="B62" s="7" t="s">
        <v>139</v>
      </c>
      <c r="C62" s="7" t="s">
        <v>93</v>
      </c>
      <c r="D62" s="7" t="s">
        <v>94</v>
      </c>
      <c r="E62" s="8">
        <v>252.05216616666669</v>
      </c>
      <c r="F62" s="9">
        <f>E62-P62</f>
        <v>12.449338416666706</v>
      </c>
      <c r="G62" s="10">
        <f>((E62-P62)/P62)*100</f>
        <v>5.1958228262882873</v>
      </c>
      <c r="H62" s="9">
        <f>E62-R62</f>
        <v>5.4992827500000203</v>
      </c>
      <c r="I62" s="10">
        <f>((E62-R62)/R62)*100</f>
        <v>2.2304678305896766</v>
      </c>
      <c r="J62" s="11">
        <v>3199.646666666667</v>
      </c>
      <c r="K62" s="17">
        <f>J62-O62</f>
        <v>158.03666666666686</v>
      </c>
      <c r="L62" s="10">
        <f>((J62-O62)/O62)*100</f>
        <v>5.1958228262882766</v>
      </c>
      <c r="M62" s="12">
        <f>J62-Q62</f>
        <v>69.809999999999945</v>
      </c>
      <c r="N62" s="10">
        <f>((J62-Q62)/Q62)*100</f>
        <v>2.2304678305896668</v>
      </c>
      <c r="O62" s="11">
        <v>3041.61</v>
      </c>
      <c r="P62" s="13">
        <v>239.60282774999999</v>
      </c>
      <c r="Q62" s="14">
        <v>3129.836666666667</v>
      </c>
      <c r="R62" s="13">
        <v>246.55288341666667</v>
      </c>
    </row>
    <row r="63" spans="1:18" ht="14.25" customHeight="1" x14ac:dyDescent="0.4">
      <c r="A63" s="7">
        <v>39061</v>
      </c>
      <c r="B63" s="7" t="s">
        <v>140</v>
      </c>
      <c r="C63" s="7" t="s">
        <v>89</v>
      </c>
      <c r="D63" s="7" t="s">
        <v>141</v>
      </c>
      <c r="E63" s="8">
        <v>242.32004008333334</v>
      </c>
      <c r="F63" s="9">
        <f>E63-P63</f>
        <v>-5.7211656666666499</v>
      </c>
      <c r="G63" s="10">
        <f>((E63-P63)/P63)*100</f>
        <v>-2.306538403313922</v>
      </c>
      <c r="H63" s="9">
        <f>E63-R63</f>
        <v>-1.1572047499999769</v>
      </c>
      <c r="I63" s="10">
        <f>((E63-R63)/R63)*100</f>
        <v>-0.4752825056781444</v>
      </c>
      <c r="J63" s="11">
        <v>3076.1033333333335</v>
      </c>
      <c r="K63" s="17">
        <f>J63-O63</f>
        <v>-72.626666666666551</v>
      </c>
      <c r="L63" s="10">
        <f>((J63-O63)/O63)*100</f>
        <v>-2.3065384033139251</v>
      </c>
      <c r="M63" s="12">
        <f>J63-Q63</f>
        <v>-14.6899999999996</v>
      </c>
      <c r="N63" s="10">
        <f>((J63-Q63)/Q63)*100</f>
        <v>-0.4752825056781409</v>
      </c>
      <c r="O63" s="11">
        <v>3148.73</v>
      </c>
      <c r="P63" s="13">
        <v>248.04120574999999</v>
      </c>
      <c r="Q63" s="14">
        <v>3090.7933333333331</v>
      </c>
      <c r="R63" s="13">
        <v>243.47724483333332</v>
      </c>
    </row>
    <row r="64" spans="1:18" ht="14.25" customHeight="1" x14ac:dyDescent="0.4">
      <c r="A64" s="7">
        <v>39035</v>
      </c>
      <c r="B64" s="7" t="s">
        <v>142</v>
      </c>
      <c r="C64" s="7" t="s">
        <v>89</v>
      </c>
      <c r="D64" s="7" t="s">
        <v>143</v>
      </c>
      <c r="E64" s="8">
        <v>242.27224991666668</v>
      </c>
      <c r="F64" s="9">
        <f>E64-P64</f>
        <v>2.5465331666666771</v>
      </c>
      <c r="G64" s="10">
        <f>((E64-P64)/P64)*100</f>
        <v>1.0622694974867259</v>
      </c>
      <c r="H64" s="9">
        <f>E64-R64</f>
        <v>7.2470374166666716</v>
      </c>
      <c r="I64" s="10">
        <f>((E64-R64)/R64)*100</f>
        <v>3.0835148874364582</v>
      </c>
      <c r="J64" s="11">
        <v>3075.4966666666669</v>
      </c>
      <c r="K64" s="17">
        <f>J64-O64</f>
        <v>32.326666666666824</v>
      </c>
      <c r="L64" s="10">
        <f>((J64-O64)/O64)*100</f>
        <v>1.0622694974867266</v>
      </c>
      <c r="M64" s="12">
        <f>J64-Q64</f>
        <v>91.996666666666897</v>
      </c>
      <c r="N64" s="10">
        <f>((J64-Q64)/Q64)*100</f>
        <v>3.083514887436464</v>
      </c>
      <c r="O64" s="11">
        <v>3043.17</v>
      </c>
      <c r="P64" s="13">
        <v>239.72571675</v>
      </c>
      <c r="Q64" s="14">
        <v>2983.5</v>
      </c>
      <c r="R64" s="13">
        <v>235.02521250000001</v>
      </c>
    </row>
    <row r="65" spans="1:18" ht="14.25" customHeight="1" x14ac:dyDescent="0.4">
      <c r="A65" s="7">
        <v>48085</v>
      </c>
      <c r="B65" s="7" t="s">
        <v>144</v>
      </c>
      <c r="C65" s="7" t="s">
        <v>18</v>
      </c>
      <c r="D65" s="7" t="s">
        <v>28</v>
      </c>
      <c r="E65" s="8">
        <v>241.6441505833333</v>
      </c>
      <c r="F65" s="9">
        <f>E65-P65</f>
        <v>12.019226916666639</v>
      </c>
      <c r="G65" s="10">
        <f>((E65-P65)/P65)*100</f>
        <v>5.234286733662354</v>
      </c>
      <c r="H65" s="9">
        <f>E65-R65</f>
        <v>4.8370475833332875</v>
      </c>
      <c r="I65" s="10">
        <f>((E65-R65)/R65)*100</f>
        <v>2.0426108516404118</v>
      </c>
      <c r="J65" s="11">
        <v>3067.5233333333331</v>
      </c>
      <c r="K65" s="17">
        <f>J65-O65</f>
        <v>152.57666666666637</v>
      </c>
      <c r="L65" s="10">
        <f>((J65-O65)/O65)*100</f>
        <v>5.2342867336623549</v>
      </c>
      <c r="M65" s="12">
        <f>J65-Q65</f>
        <v>61.403333333333194</v>
      </c>
      <c r="N65" s="10">
        <f>((J65-Q65)/Q65)*100</f>
        <v>2.0426108516404269</v>
      </c>
      <c r="O65" s="11">
        <v>2914.9466666666667</v>
      </c>
      <c r="P65" s="13">
        <v>229.62492366666666</v>
      </c>
      <c r="Q65" s="14">
        <v>3006.12</v>
      </c>
      <c r="R65" s="13">
        <v>236.80710300000001</v>
      </c>
    </row>
    <row r="66" spans="1:18" ht="14.25" customHeight="1" x14ac:dyDescent="0.4">
      <c r="A66" s="7">
        <v>12117</v>
      </c>
      <c r="B66" s="7" t="s">
        <v>145</v>
      </c>
      <c r="C66" s="7" t="s">
        <v>47</v>
      </c>
      <c r="D66" s="7" t="s">
        <v>64</v>
      </c>
      <c r="E66" s="8">
        <v>240.53473600000001</v>
      </c>
      <c r="F66" s="9">
        <f>E66-P66</f>
        <v>2.116421666666696</v>
      </c>
      <c r="G66" s="10">
        <f>((E66-P66)/P66)*100</f>
        <v>0.88769257201765162</v>
      </c>
      <c r="H66" s="9">
        <f>E66-R66</f>
        <v>-1.0616244166666888</v>
      </c>
      <c r="I66" s="10">
        <f>((E66-R66)/R66)*100</f>
        <v>-0.43942069939951461</v>
      </c>
      <c r="J66" s="11">
        <v>3053.44</v>
      </c>
      <c r="K66" s="17">
        <f>J66-O66</f>
        <v>26.866666666666788</v>
      </c>
      <c r="L66" s="10">
        <f>((J66-O66)/O66)*100</f>
        <v>0.88769257201764329</v>
      </c>
      <c r="M66" s="12">
        <f>J66-Q66</f>
        <v>-13.476666666666915</v>
      </c>
      <c r="N66" s="10">
        <f>((J66-Q66)/Q66)*100</f>
        <v>-0.43942069939951356</v>
      </c>
      <c r="O66" s="11">
        <v>3026.5733333333333</v>
      </c>
      <c r="P66" s="13">
        <v>238.41831433333331</v>
      </c>
      <c r="Q66" s="14">
        <v>3066.916666666667</v>
      </c>
      <c r="R66" s="13">
        <v>241.5963604166667</v>
      </c>
    </row>
    <row r="67" spans="1:18" ht="14.25" customHeight="1" x14ac:dyDescent="0.4">
      <c r="A67" s="15">
        <v>6075</v>
      </c>
      <c r="B67" s="7" t="s">
        <v>146</v>
      </c>
      <c r="C67" s="7" t="s">
        <v>24</v>
      </c>
      <c r="D67" s="7" t="s">
        <v>61</v>
      </c>
      <c r="E67" s="8">
        <v>238.50365391666668</v>
      </c>
      <c r="F67" s="9">
        <f>E67-P67</f>
        <v>4.2362569166666901</v>
      </c>
      <c r="G67" s="10">
        <f>((E67-P67)/P67)*100</f>
        <v>1.8082998193157414</v>
      </c>
      <c r="H67" s="9">
        <f>E67-R67</f>
        <v>0.276500249999998</v>
      </c>
      <c r="I67" s="10">
        <f>((E67-R67)/R67)*100</f>
        <v>0.11606579927781195</v>
      </c>
      <c r="J67" s="11">
        <v>3027.6566666666668</v>
      </c>
      <c r="K67" s="17">
        <f>J67-O67</f>
        <v>53.776666666666642</v>
      </c>
      <c r="L67" s="10">
        <f>((J67-O67)/O67)*100</f>
        <v>1.8082998193157303</v>
      </c>
      <c r="M67" s="12">
        <f>J67-Q67</f>
        <v>3.5099999999997635</v>
      </c>
      <c r="N67" s="10">
        <f>((J67-Q67)/Q67)*100</f>
        <v>0.11606579927780497</v>
      </c>
      <c r="O67" s="11">
        <v>2973.88</v>
      </c>
      <c r="P67" s="13">
        <v>234.26739699999999</v>
      </c>
      <c r="Q67" s="14">
        <v>3024.146666666667</v>
      </c>
      <c r="R67" s="13">
        <v>238.22715366666668</v>
      </c>
    </row>
    <row r="68" spans="1:18" ht="14.25" customHeight="1" x14ac:dyDescent="0.4">
      <c r="A68" s="15">
        <v>6019</v>
      </c>
      <c r="B68" s="7" t="s">
        <v>147</v>
      </c>
      <c r="C68" s="7" t="s">
        <v>24</v>
      </c>
      <c r="D68" s="7" t="s">
        <v>148</v>
      </c>
      <c r="E68" s="8">
        <v>236.36333716666672</v>
      </c>
      <c r="F68" s="9">
        <f>E68-P68</f>
        <v>5.4480790000000354</v>
      </c>
      <c r="G68" s="10">
        <f>((E68-P68)/P68)*100</f>
        <v>2.3593412766460844</v>
      </c>
      <c r="H68" s="9">
        <f>E68-R68</f>
        <v>3.3657931666666911</v>
      </c>
      <c r="I68" s="10">
        <f>((E68-R68)/R68)*100</f>
        <v>1.4445616502578631</v>
      </c>
      <c r="J68" s="11">
        <v>3000.4866666666671</v>
      </c>
      <c r="K68" s="17">
        <f>J68-O68</f>
        <v>69.160000000000309</v>
      </c>
      <c r="L68" s="10">
        <f>((J68-O68)/O68)*100</f>
        <v>2.3593412766460795</v>
      </c>
      <c r="M68" s="12">
        <f>J68-Q68</f>
        <v>42.726666666666915</v>
      </c>
      <c r="N68" s="10">
        <f>((J68-Q68)/Q68)*100</f>
        <v>1.4445616502578611</v>
      </c>
      <c r="O68" s="11">
        <v>2931.3266666666668</v>
      </c>
      <c r="P68" s="13">
        <v>230.91525816666669</v>
      </c>
      <c r="Q68" s="14">
        <v>2957.76</v>
      </c>
      <c r="R68" s="13">
        <v>232.99754400000003</v>
      </c>
    </row>
    <row r="69" spans="1:18" ht="14.25" customHeight="1" x14ac:dyDescent="0.4">
      <c r="A69" s="7">
        <v>25021</v>
      </c>
      <c r="B69" s="7" t="s">
        <v>149</v>
      </c>
      <c r="C69" s="7" t="s">
        <v>68</v>
      </c>
      <c r="D69" s="7" t="s">
        <v>69</v>
      </c>
      <c r="E69" s="8">
        <v>235.4621511666667</v>
      </c>
      <c r="F69" s="9">
        <f>E69-P69</f>
        <v>3.239490583333378</v>
      </c>
      <c r="G69" s="10">
        <f>((E69-P69)/P69)*100</f>
        <v>1.3949933116759221</v>
      </c>
      <c r="H69" s="9">
        <f>E69-R69</f>
        <v>5.7279928333333601</v>
      </c>
      <c r="I69" s="10">
        <f>((E69-R69)/R69)*100</f>
        <v>2.493313521545331</v>
      </c>
      <c r="J69" s="11">
        <v>2989.0466666666671</v>
      </c>
      <c r="K69" s="17">
        <f>J69-O69</f>
        <v>41.123333333333903</v>
      </c>
      <c r="L69" s="10">
        <f>((J69-O69)/O69)*100</f>
        <v>1.3949933116759223</v>
      </c>
      <c r="M69" s="12">
        <f>J69-Q69</f>
        <v>72.713333333333594</v>
      </c>
      <c r="N69" s="10">
        <f>((J69-Q69)/Q69)*100</f>
        <v>2.4933135215453284</v>
      </c>
      <c r="O69" s="11">
        <v>2947.9233333333332</v>
      </c>
      <c r="P69" s="13">
        <v>232.22266058333332</v>
      </c>
      <c r="Q69" s="14">
        <v>2916.3333333333335</v>
      </c>
      <c r="R69" s="13">
        <v>229.73415833333334</v>
      </c>
    </row>
    <row r="70" spans="1:18" ht="14.25" customHeight="1" x14ac:dyDescent="0.4">
      <c r="A70" s="15">
        <v>8031</v>
      </c>
      <c r="B70" s="7" t="s">
        <v>150</v>
      </c>
      <c r="C70" s="7" t="s">
        <v>123</v>
      </c>
      <c r="D70" s="7" t="s">
        <v>124</v>
      </c>
      <c r="E70" s="8">
        <v>235.19247808333336</v>
      </c>
      <c r="F70" s="9">
        <f>E70-P70</f>
        <v>-0.27991383333332465</v>
      </c>
      <c r="G70" s="10">
        <f>((E70-P70)/P70)*100</f>
        <v>-0.118873312941241</v>
      </c>
      <c r="H70" s="9">
        <f>E70-R70</f>
        <v>4.1611580833333619</v>
      </c>
      <c r="I70" s="10">
        <f>((E70-R70)/R70)*100</f>
        <v>1.8011229314420927</v>
      </c>
      <c r="J70" s="11">
        <v>2985.6233333333334</v>
      </c>
      <c r="K70" s="17">
        <f>J70-O70</f>
        <v>-3.5533333333332848</v>
      </c>
      <c r="L70" s="10">
        <f>((J70-O70)/O70)*100</f>
        <v>-0.11887331294124306</v>
      </c>
      <c r="M70" s="12">
        <f>J70-Q70</f>
        <v>52.823333333333267</v>
      </c>
      <c r="N70" s="10">
        <f>((J70-Q70)/Q70)*100</f>
        <v>1.801122931442078</v>
      </c>
      <c r="O70" s="11">
        <v>2989.1766666666667</v>
      </c>
      <c r="P70" s="13">
        <v>235.47239191666668</v>
      </c>
      <c r="Q70" s="14">
        <v>2932.8</v>
      </c>
      <c r="R70" s="13">
        <v>231.03131999999999</v>
      </c>
    </row>
    <row r="71" spans="1:18" ht="14.25" customHeight="1" x14ac:dyDescent="0.4">
      <c r="A71" s="7">
        <v>40109</v>
      </c>
      <c r="B71" s="7" t="s">
        <v>151</v>
      </c>
      <c r="C71" s="7" t="s">
        <v>152</v>
      </c>
      <c r="D71" s="7" t="s">
        <v>153</v>
      </c>
      <c r="E71" s="8">
        <v>230.48173308333332</v>
      </c>
      <c r="F71" s="9">
        <f>E71-P71</f>
        <v>8.7865634999999713</v>
      </c>
      <c r="G71" s="10">
        <f>((E71-P71)/P71)*100</f>
        <v>3.963353606898131</v>
      </c>
      <c r="H71" s="9">
        <f>E71-R71</f>
        <v>-0.53934616666668944</v>
      </c>
      <c r="I71" s="10">
        <f>((E71-R71)/R71)*100</f>
        <v>-0.23346188513085195</v>
      </c>
      <c r="J71" s="11">
        <v>2925.8233333333333</v>
      </c>
      <c r="K71" s="17">
        <f>J71-O71</f>
        <v>111.53999999999996</v>
      </c>
      <c r="L71" s="10">
        <f>((J71-O71)/O71)*100</f>
        <v>3.9633536068981434</v>
      </c>
      <c r="M71" s="12">
        <f>J71-Q71</f>
        <v>-6.8466666666668061</v>
      </c>
      <c r="N71" s="10">
        <f>((J71-Q71)/Q71)*100</f>
        <v>-0.23346188513084681</v>
      </c>
      <c r="O71" s="11">
        <v>2814.2833333333333</v>
      </c>
      <c r="P71" s="13">
        <v>221.69516958333335</v>
      </c>
      <c r="Q71" s="14">
        <v>2932.67</v>
      </c>
      <c r="R71" s="13">
        <v>231.02107925000001</v>
      </c>
    </row>
    <row r="72" spans="1:18" ht="14.25" customHeight="1" x14ac:dyDescent="0.4">
      <c r="A72" s="7">
        <v>29095</v>
      </c>
      <c r="B72" s="7" t="s">
        <v>154</v>
      </c>
      <c r="C72" s="7" t="s">
        <v>96</v>
      </c>
      <c r="D72" s="7" t="s">
        <v>155</v>
      </c>
      <c r="E72" s="8">
        <v>227.72697133333335</v>
      </c>
      <c r="F72" s="9">
        <f>E72-P72</f>
        <v>7.1275620000000117</v>
      </c>
      <c r="G72" s="10">
        <f>((E72-P72)/P72)*100</f>
        <v>3.2309977717256801</v>
      </c>
      <c r="H72" s="9">
        <f>E72-R72</f>
        <v>-1.9696375833333377</v>
      </c>
      <c r="I72" s="10">
        <f>((E72-R72)/R72)*100</f>
        <v>-0.8574952815467628</v>
      </c>
      <c r="J72" s="11">
        <v>2890.8533333333335</v>
      </c>
      <c r="K72" s="17">
        <f>J72-O72</f>
        <v>90.480000000000018</v>
      </c>
      <c r="L72" s="10">
        <f>((J72-O72)/O72)*100</f>
        <v>3.2309977717256753</v>
      </c>
      <c r="M72" s="12">
        <f>J72-Q72</f>
        <v>-25.003333333333558</v>
      </c>
      <c r="N72" s="10">
        <f>((J72-Q72)/Q72)*100</f>
        <v>-0.85749528154676846</v>
      </c>
      <c r="O72" s="11">
        <v>2800.3733333333334</v>
      </c>
      <c r="P72" s="13">
        <v>220.59940933333334</v>
      </c>
      <c r="Q72" s="14">
        <v>2915.856666666667</v>
      </c>
      <c r="R72" s="13">
        <v>229.69660891666669</v>
      </c>
    </row>
    <row r="73" spans="1:18" ht="14.25" customHeight="1" x14ac:dyDescent="0.4">
      <c r="A73" s="7">
        <v>21111</v>
      </c>
      <c r="B73" s="7" t="s">
        <v>156</v>
      </c>
      <c r="C73" s="7" t="s">
        <v>157</v>
      </c>
      <c r="D73" s="7" t="s">
        <v>158</v>
      </c>
      <c r="E73" s="8">
        <v>225.61737683333331</v>
      </c>
      <c r="F73" s="9">
        <f>E73-P73</f>
        <v>17.36489841666662</v>
      </c>
      <c r="G73" s="10">
        <f>((E73-P73)/P73)*100</f>
        <v>8.3383873981674004</v>
      </c>
      <c r="H73" s="9">
        <f>E73-R73</f>
        <v>6.3287834999999859</v>
      </c>
      <c r="I73" s="10">
        <f>((E73-R73)/R73)*100</f>
        <v>2.8860523038605166</v>
      </c>
      <c r="J73" s="11">
        <v>2864.0733333333333</v>
      </c>
      <c r="K73" s="17">
        <f>J73-O73</f>
        <v>220.4366666666665</v>
      </c>
      <c r="L73" s="10">
        <f>((J73-O73)/O73)*100</f>
        <v>8.3383873981674164</v>
      </c>
      <c r="M73" s="12">
        <f>J73-Q73</f>
        <v>80.340000000000146</v>
      </c>
      <c r="N73" s="10">
        <f>((J73-Q73)/Q73)*100</f>
        <v>2.8860523038605286</v>
      </c>
      <c r="O73" s="11">
        <v>2643.6366666666668</v>
      </c>
      <c r="P73" s="13">
        <v>208.25247841666669</v>
      </c>
      <c r="Q73" s="14">
        <v>2783.7333333333331</v>
      </c>
      <c r="R73" s="13">
        <v>219.28859333333332</v>
      </c>
    </row>
    <row r="74" spans="1:18" ht="14.25" customHeight="1" x14ac:dyDescent="0.4">
      <c r="A74" s="7">
        <v>32031</v>
      </c>
      <c r="B74" s="7" t="s">
        <v>159</v>
      </c>
      <c r="C74" s="7" t="s">
        <v>32</v>
      </c>
      <c r="D74" s="7" t="s">
        <v>160</v>
      </c>
      <c r="E74" s="8">
        <v>225.43987050000001</v>
      </c>
      <c r="F74" s="9">
        <f>E74-P74</f>
        <v>8.6773288333333198</v>
      </c>
      <c r="G74" s="10">
        <f>((E74-P74)/P74)*100</f>
        <v>4.0031496062992051</v>
      </c>
      <c r="H74" s="9">
        <f>E74-R74</f>
        <v>8.4247236666666652</v>
      </c>
      <c r="I74" s="10">
        <f>((E74-R74)/R74)*100</f>
        <v>3.8820901626451056</v>
      </c>
      <c r="J74" s="11">
        <v>2861.82</v>
      </c>
      <c r="K74" s="17">
        <f>J74-O74</f>
        <v>110.15333333333319</v>
      </c>
      <c r="L74" s="10">
        <f>((J74-O74)/O74)*100</f>
        <v>4.0031496062992069</v>
      </c>
      <c r="M74" s="12">
        <f>J74-Q74</f>
        <v>106.94666666666672</v>
      </c>
      <c r="N74" s="10">
        <f>((J74-Q74)/Q74)*100</f>
        <v>3.8820901626451083</v>
      </c>
      <c r="O74" s="11">
        <v>2751.666666666667</v>
      </c>
      <c r="P74" s="13">
        <v>216.76254166666669</v>
      </c>
      <c r="Q74" s="14">
        <v>2754.8733333333334</v>
      </c>
      <c r="R74" s="13">
        <v>217.01514683333335</v>
      </c>
    </row>
    <row r="75" spans="1:18" ht="14.25" customHeight="1" x14ac:dyDescent="0.4">
      <c r="A75" s="7">
        <v>24031</v>
      </c>
      <c r="B75" s="7" t="s">
        <v>129</v>
      </c>
      <c r="C75" s="7" t="s">
        <v>114</v>
      </c>
      <c r="D75" s="7" t="s">
        <v>115</v>
      </c>
      <c r="E75" s="8">
        <v>225.15312950000003</v>
      </c>
      <c r="F75" s="9">
        <f>E75-P75</f>
        <v>-1.0240749999999821</v>
      </c>
      <c r="G75" s="10">
        <f>((E75-P75)/P75)*100</f>
        <v>-0.45277551390020032</v>
      </c>
      <c r="H75" s="9">
        <f>E75-R75</f>
        <v>-1.2493714999999668</v>
      </c>
      <c r="I75" s="10">
        <f>((E75-R75)/R75)*100</f>
        <v>-0.55183643929797699</v>
      </c>
      <c r="J75" s="11">
        <v>2858.1800000000003</v>
      </c>
      <c r="K75" s="17">
        <f>J75-O75</f>
        <v>-13</v>
      </c>
      <c r="L75" s="10">
        <f>((J75-O75)/O75)*100</f>
        <v>-0.4527755139002082</v>
      </c>
      <c r="M75" s="12">
        <f>J75-Q75</f>
        <v>-15.859999999999673</v>
      </c>
      <c r="N75" s="10">
        <f>((J75-Q75)/Q75)*100</f>
        <v>-0.55183643929798032</v>
      </c>
      <c r="O75" s="11">
        <v>2871.1800000000003</v>
      </c>
      <c r="P75" s="13">
        <v>226.17720450000002</v>
      </c>
      <c r="Q75" s="14">
        <v>2874.04</v>
      </c>
      <c r="R75" s="13">
        <v>226.402501</v>
      </c>
    </row>
    <row r="76" spans="1:18" ht="14.25" customHeight="1" x14ac:dyDescent="0.4">
      <c r="A76" s="7">
        <v>35001</v>
      </c>
      <c r="B76" s="7" t="s">
        <v>161</v>
      </c>
      <c r="C76" s="7" t="s">
        <v>162</v>
      </c>
      <c r="D76" s="7" t="s">
        <v>163</v>
      </c>
      <c r="E76" s="8">
        <v>224.5933018333333</v>
      </c>
      <c r="F76" s="9">
        <f>E76-P76</f>
        <v>4.4956892499999981</v>
      </c>
      <c r="G76" s="10">
        <f>((E76-P76)/P76)*100</f>
        <v>2.0425888301254704</v>
      </c>
      <c r="H76" s="9">
        <f>E76-R76</f>
        <v>-2.0413228333334246</v>
      </c>
      <c r="I76" s="10">
        <f>((E76-R76)/R76)*100</f>
        <v>-0.90071092902763372</v>
      </c>
      <c r="J76" s="11">
        <v>2851.0733333333333</v>
      </c>
      <c r="K76" s="17">
        <f>J76-O76</f>
        <v>57.070000000000164</v>
      </c>
      <c r="L76" s="10">
        <f>((J76-O76)/O76)*100</f>
        <v>2.0425888301254771</v>
      </c>
      <c r="M76" s="12">
        <f>J76-Q76</f>
        <v>-25.913333333333867</v>
      </c>
      <c r="N76" s="10">
        <f>((J76-Q76)/Q76)*100</f>
        <v>-0.90071092902761196</v>
      </c>
      <c r="O76" s="11">
        <v>2794.0033333333331</v>
      </c>
      <c r="P76" s="13">
        <v>220.0976125833333</v>
      </c>
      <c r="Q76" s="14">
        <v>2876.9866666666671</v>
      </c>
      <c r="R76" s="13">
        <v>226.63462466666672</v>
      </c>
    </row>
    <row r="77" spans="1:18" ht="14.25" customHeight="1" x14ac:dyDescent="0.4">
      <c r="A77" s="7">
        <v>13121</v>
      </c>
      <c r="B77" s="7" t="s">
        <v>164</v>
      </c>
      <c r="C77" s="7" t="s">
        <v>104</v>
      </c>
      <c r="D77" s="7" t="s">
        <v>105</v>
      </c>
      <c r="E77" s="8">
        <v>224.09833225</v>
      </c>
      <c r="F77" s="9">
        <f>E77-P77</f>
        <v>5.198887416666679</v>
      </c>
      <c r="G77" s="10">
        <f>((E77-P77)/P77)*100</f>
        <v>2.3750116957240488</v>
      </c>
      <c r="H77" s="9">
        <f>E77-R77</f>
        <v>0.15019766666668488</v>
      </c>
      <c r="I77" s="10">
        <f>((E77-R77)/R77)*100</f>
        <v>6.7068058836987035E-2</v>
      </c>
      <c r="J77" s="11">
        <v>2844.79</v>
      </c>
      <c r="K77" s="17">
        <f>J77-O77</f>
        <v>65.996666666666897</v>
      </c>
      <c r="L77" s="10">
        <f>((J77-O77)/O77)*100</f>
        <v>2.3750116957240519</v>
      </c>
      <c r="M77" s="12">
        <f>J77-Q77</f>
        <v>1.9066666666667516</v>
      </c>
      <c r="N77" s="10">
        <f>((J77-Q77)/Q77)*100</f>
        <v>6.7068058836981873E-2</v>
      </c>
      <c r="O77" s="11">
        <v>2778.7933333333331</v>
      </c>
      <c r="P77" s="13">
        <v>218.89944483333332</v>
      </c>
      <c r="Q77" s="14">
        <v>2842.8833333333332</v>
      </c>
      <c r="R77" s="13">
        <v>223.94813458333331</v>
      </c>
    </row>
    <row r="78" spans="1:18" ht="14.25" customHeight="1" x14ac:dyDescent="0.4">
      <c r="A78" s="7">
        <v>19153</v>
      </c>
      <c r="B78" s="7" t="s">
        <v>165</v>
      </c>
      <c r="C78" s="7" t="s">
        <v>166</v>
      </c>
      <c r="D78" s="7" t="s">
        <v>167</v>
      </c>
      <c r="E78" s="8">
        <v>222.50760241666669</v>
      </c>
      <c r="F78" s="9">
        <f>E78-P78</f>
        <v>7.0831854166666517</v>
      </c>
      <c r="G78" s="10">
        <f>((E78-P78)/P78)*100</f>
        <v>3.2880141978829864</v>
      </c>
      <c r="H78" s="9">
        <f>E78-R78</f>
        <v>3.8334540833333506</v>
      </c>
      <c r="I78" s="10">
        <f>((E78-R78)/R78)*100</f>
        <v>1.7530440212301046</v>
      </c>
      <c r="J78" s="11">
        <v>2824.5966666666668</v>
      </c>
      <c r="K78" s="17">
        <f>J78-O78</f>
        <v>89.916666666666515</v>
      </c>
      <c r="L78" s="10">
        <f>((J78-O78)/O78)*100</f>
        <v>3.2880141978829887</v>
      </c>
      <c r="M78" s="12">
        <f>J78-Q78</f>
        <v>48.663333333333412</v>
      </c>
      <c r="N78" s="10">
        <f>((J78-Q78)/Q78)*100</f>
        <v>1.7530440212300997</v>
      </c>
      <c r="O78" s="11">
        <v>2734.6800000000003</v>
      </c>
      <c r="P78" s="13">
        <v>215.42441700000003</v>
      </c>
      <c r="Q78" s="14">
        <v>2775.9333333333334</v>
      </c>
      <c r="R78" s="13">
        <v>218.67414833333333</v>
      </c>
    </row>
    <row r="79" spans="1:18" ht="14.25" customHeight="1" x14ac:dyDescent="0.4">
      <c r="A79" s="7">
        <v>16001</v>
      </c>
      <c r="B79" s="7" t="s">
        <v>168</v>
      </c>
      <c r="C79" s="7" t="s">
        <v>169</v>
      </c>
      <c r="D79" s="7" t="s">
        <v>170</v>
      </c>
      <c r="E79" s="8">
        <v>219.59240224999999</v>
      </c>
      <c r="F79" s="9">
        <f>E79-P79</f>
        <v>3.8812442499999804</v>
      </c>
      <c r="G79" s="10">
        <f>((E79-P79)/P79)*100</f>
        <v>1.7992783896695692</v>
      </c>
      <c r="H79" s="9">
        <f>E79-R79</f>
        <v>5.4412518333332969</v>
      </c>
      <c r="I79" s="10">
        <f>((E79-R79)/R79)*100</f>
        <v>2.540846417470294</v>
      </c>
      <c r="J79" s="11">
        <v>2787.59</v>
      </c>
      <c r="K79" s="17">
        <f>J79-O79</f>
        <v>49.269999999999982</v>
      </c>
      <c r="L79" s="10">
        <f>((J79-O79)/O79)*100</f>
        <v>1.7992783896695774</v>
      </c>
      <c r="M79" s="12">
        <f>J79-Q79</f>
        <v>69.073333333333267</v>
      </c>
      <c r="N79" s="10">
        <f>((J79-Q79)/Q79)*100</f>
        <v>2.5408464174703091</v>
      </c>
      <c r="O79" s="11">
        <v>2738.32</v>
      </c>
      <c r="P79" s="13">
        <v>215.71115800000001</v>
      </c>
      <c r="Q79" s="14">
        <v>2718.5166666666669</v>
      </c>
      <c r="R79" s="13">
        <v>214.1511504166667</v>
      </c>
    </row>
    <row r="80" spans="1:18" ht="14.25" customHeight="1" x14ac:dyDescent="0.4">
      <c r="A80" s="7">
        <v>12021</v>
      </c>
      <c r="B80" s="7" t="s">
        <v>171</v>
      </c>
      <c r="C80" s="7" t="s">
        <v>47</v>
      </c>
      <c r="D80" s="7" t="s">
        <v>172</v>
      </c>
      <c r="E80" s="8">
        <v>206.82560058333331</v>
      </c>
      <c r="F80" s="9">
        <f>E80-P80</f>
        <v>7.3733399999999847</v>
      </c>
      <c r="G80" s="10">
        <f>((E80-P80)/P80)*100</f>
        <v>3.696794400041068</v>
      </c>
      <c r="H80" s="9">
        <f>E80-R80</f>
        <v>-0.61444499999998925</v>
      </c>
      <c r="I80" s="10">
        <f>((E80-R80)/R80)*100</f>
        <v>-0.29620365646957642</v>
      </c>
      <c r="J80" s="11">
        <v>2625.5233333333331</v>
      </c>
      <c r="K80" s="17">
        <f>J80-O80</f>
        <v>93.599999999999909</v>
      </c>
      <c r="L80" s="10">
        <f>((J80-O80)/O80)*100</f>
        <v>3.6967944000410724</v>
      </c>
      <c r="M80" s="12">
        <f>J80-Q80</f>
        <v>-7.8000000000001819</v>
      </c>
      <c r="N80" s="10">
        <f>((J80-Q80)/Q80)*100</f>
        <v>-0.29620365646958846</v>
      </c>
      <c r="O80" s="11">
        <v>2531.9233333333332</v>
      </c>
      <c r="P80" s="13">
        <v>199.45226058333333</v>
      </c>
      <c r="Q80" s="14">
        <v>2633.3233333333333</v>
      </c>
      <c r="R80" s="13">
        <v>207.4400455833333</v>
      </c>
    </row>
    <row r="81" spans="1:18" ht="14.25" customHeight="1" x14ac:dyDescent="0.4">
      <c r="A81" s="15">
        <v>4019</v>
      </c>
      <c r="B81" s="7" t="s">
        <v>173</v>
      </c>
      <c r="C81" s="7" t="s">
        <v>21</v>
      </c>
      <c r="D81" s="7" t="s">
        <v>174</v>
      </c>
      <c r="E81" s="8">
        <v>206.62761275000003</v>
      </c>
      <c r="F81" s="9">
        <f>E81-P81</f>
        <v>8.9982056666666779</v>
      </c>
      <c r="G81" s="10">
        <f>((E81-P81)/P81)*100</f>
        <v>4.5530702133172172</v>
      </c>
      <c r="H81" s="9">
        <f>E81-R81</f>
        <v>1.5292853333333483</v>
      </c>
      <c r="I81" s="10">
        <f>((E81-R81)/R81)*100</f>
        <v>0.74563520463359745</v>
      </c>
      <c r="J81" s="11">
        <v>2623.01</v>
      </c>
      <c r="K81" s="17">
        <f>J81-O81</f>
        <v>114.22666666666692</v>
      </c>
      <c r="L81" s="10">
        <f>((J81-O81)/O81)*100</f>
        <v>4.5530702133172225</v>
      </c>
      <c r="M81" s="12">
        <f>J81-Q81</f>
        <v>19.413333333333412</v>
      </c>
      <c r="N81" s="10">
        <f>((J81-Q81)/Q81)*100</f>
        <v>0.74563520463359323</v>
      </c>
      <c r="O81" s="11">
        <v>2508.7833333333333</v>
      </c>
      <c r="P81" s="13">
        <v>197.62940708333335</v>
      </c>
      <c r="Q81" s="14">
        <v>2603.5966666666668</v>
      </c>
      <c r="R81" s="13">
        <v>205.09832741666668</v>
      </c>
    </row>
    <row r="82" spans="1:18" ht="14.25" customHeight="1" x14ac:dyDescent="0.4">
      <c r="A82" s="7">
        <v>26081</v>
      </c>
      <c r="B82" s="7" t="s">
        <v>175</v>
      </c>
      <c r="C82" s="7" t="s">
        <v>93</v>
      </c>
      <c r="D82" s="7" t="s">
        <v>176</v>
      </c>
      <c r="E82" s="8">
        <v>205.07101875000001</v>
      </c>
      <c r="F82" s="9">
        <f>E82-P82</f>
        <v>9.6263050000000021</v>
      </c>
      <c r="G82" s="10">
        <f>((E82-P82)/P82)*100</f>
        <v>4.9253340319622749</v>
      </c>
      <c r="H82" s="9">
        <f>E82-R82</f>
        <v>5.5709679999999651</v>
      </c>
      <c r="I82" s="10">
        <f>((E82-R82)/R82)*100</f>
        <v>2.7924644525434856</v>
      </c>
      <c r="J82" s="11">
        <v>2603.25</v>
      </c>
      <c r="K82" s="17">
        <f>J82-O82</f>
        <v>122.19999999999982</v>
      </c>
      <c r="L82" s="10">
        <f>((J82-O82)/O82)*100</f>
        <v>4.925334031962266</v>
      </c>
      <c r="M82" s="12">
        <f>J82-Q82</f>
        <v>70.7199999999998</v>
      </c>
      <c r="N82" s="10">
        <f>((J82-Q82)/Q82)*100</f>
        <v>2.7924644525434958</v>
      </c>
      <c r="O82" s="11">
        <v>2481.0500000000002</v>
      </c>
      <c r="P82" s="13">
        <v>195.44471375000001</v>
      </c>
      <c r="Q82" s="14">
        <v>2532.5300000000002</v>
      </c>
      <c r="R82" s="13">
        <v>199.50005075000004</v>
      </c>
    </row>
    <row r="83" spans="1:18" ht="14.25" customHeight="1" x14ac:dyDescent="0.4">
      <c r="A83" s="7">
        <v>55133</v>
      </c>
      <c r="B83" s="7" t="s">
        <v>177</v>
      </c>
      <c r="C83" s="7" t="s">
        <v>178</v>
      </c>
      <c r="D83" s="7" t="s">
        <v>179</v>
      </c>
      <c r="E83" s="8">
        <v>204.09814750000001</v>
      </c>
      <c r="F83" s="9">
        <f>E83-P83</f>
        <v>9.8857373333333101</v>
      </c>
      <c r="G83" s="10">
        <f>((E83-P83)/P83)*100</f>
        <v>5.0901676802474647</v>
      </c>
      <c r="H83" s="9">
        <f>E83-R83</f>
        <v>7.7112847499999759</v>
      </c>
      <c r="I83" s="10">
        <f>((E83-R83)/R83)*100</f>
        <v>3.926578714084568</v>
      </c>
      <c r="J83" s="11">
        <v>2590.9</v>
      </c>
      <c r="K83" s="17">
        <f>J83-O83</f>
        <v>125.49333333333334</v>
      </c>
      <c r="L83" s="10">
        <f>((J83-O83)/O83)*100</f>
        <v>5.090167680247478</v>
      </c>
      <c r="M83" s="12">
        <f>J83-Q83</f>
        <v>97.889999999999873</v>
      </c>
      <c r="N83" s="10">
        <f>((J83-Q83)/Q83)*100</f>
        <v>3.9265787140845747</v>
      </c>
      <c r="O83" s="11">
        <v>2465.4066666666668</v>
      </c>
      <c r="P83" s="13">
        <v>194.2124101666667</v>
      </c>
      <c r="Q83" s="14">
        <v>2493.0100000000002</v>
      </c>
      <c r="R83" s="13">
        <v>196.38686275000003</v>
      </c>
    </row>
    <row r="84" spans="1:18" ht="14.25" customHeight="1" x14ac:dyDescent="0.4">
      <c r="A84" s="7">
        <v>40143</v>
      </c>
      <c r="B84" s="7" t="s">
        <v>180</v>
      </c>
      <c r="C84" s="7" t="s">
        <v>152</v>
      </c>
      <c r="D84" s="7" t="s">
        <v>181</v>
      </c>
      <c r="E84" s="8">
        <v>203.9001596666667</v>
      </c>
      <c r="F84" s="9">
        <f>E84-P84</f>
        <v>8.4486187500000085</v>
      </c>
      <c r="G84" s="10">
        <f>((E84-P84)/P84)*100</f>
        <v>4.3226155753881663</v>
      </c>
      <c r="H84" s="9">
        <f>E84-R84</f>
        <v>3.1882868333333647</v>
      </c>
      <c r="I84" s="10">
        <f>((E84-R84)/R84)*100</f>
        <v>1.5884894044015261</v>
      </c>
      <c r="J84" s="11">
        <v>2588.3866666666668</v>
      </c>
      <c r="K84" s="17">
        <f>J84-O84</f>
        <v>107.25</v>
      </c>
      <c r="L84" s="10">
        <f>((J84-O84)/O84)*100</f>
        <v>4.3226155753881619</v>
      </c>
      <c r="M84" s="12">
        <f>J84-Q84</f>
        <v>40.473333333333358</v>
      </c>
      <c r="N84" s="10">
        <f>((J84-Q84)/Q84)*100</f>
        <v>1.5884894044015112</v>
      </c>
      <c r="O84" s="11">
        <v>2481.1366666666668</v>
      </c>
      <c r="P84" s="13">
        <v>195.45154091666669</v>
      </c>
      <c r="Q84" s="14">
        <v>2547.9133333333334</v>
      </c>
      <c r="R84" s="13">
        <v>200.71187283333333</v>
      </c>
    </row>
    <row r="85" spans="1:18" ht="14.25" customHeight="1" x14ac:dyDescent="0.4">
      <c r="A85" s="15">
        <v>6061</v>
      </c>
      <c r="B85" s="7" t="s">
        <v>182</v>
      </c>
      <c r="C85" s="7" t="s">
        <v>24</v>
      </c>
      <c r="D85" s="7" t="s">
        <v>66</v>
      </c>
      <c r="E85" s="8">
        <v>200.45244049999999</v>
      </c>
      <c r="F85" s="9">
        <f>E85-P85</f>
        <v>-9.7048174166666854</v>
      </c>
      <c r="G85" s="10">
        <f>((E85-P85)/P85)*100</f>
        <v>-4.6178835377243646</v>
      </c>
      <c r="H85" s="9">
        <f>E85-R85</f>
        <v>7.2572781666666515</v>
      </c>
      <c r="I85" s="10">
        <f>((E85-R85)/R85)*100</f>
        <v>3.7564492190260714</v>
      </c>
      <c r="J85" s="11">
        <v>2544.62</v>
      </c>
      <c r="K85" s="17">
        <f>J85-O85</f>
        <v>-123.19666666666717</v>
      </c>
      <c r="L85" s="10">
        <f>((J85-O85)/O85)*100</f>
        <v>-4.6178835377243743</v>
      </c>
      <c r="M85" s="12">
        <f>J85-Q85</f>
        <v>92.126666666666551</v>
      </c>
      <c r="N85" s="10">
        <f>((J85-Q85)/Q85)*100</f>
        <v>3.756449219026075</v>
      </c>
      <c r="O85" s="11">
        <v>2667.8166666666671</v>
      </c>
      <c r="P85" s="13">
        <v>210.15725791666668</v>
      </c>
      <c r="Q85" s="14">
        <v>2452.4933333333333</v>
      </c>
      <c r="R85" s="13">
        <v>193.19516233333334</v>
      </c>
    </row>
    <row r="86" spans="1:18" ht="14.25" customHeight="1" x14ac:dyDescent="0.4">
      <c r="A86" s="7">
        <v>31055</v>
      </c>
      <c r="B86" s="7" t="s">
        <v>183</v>
      </c>
      <c r="C86" s="7" t="s">
        <v>184</v>
      </c>
      <c r="D86" s="7" t="s">
        <v>185</v>
      </c>
      <c r="E86" s="8">
        <v>200.39782316666668</v>
      </c>
      <c r="F86" s="9">
        <f>E86-P86</f>
        <v>2.3485453333333624</v>
      </c>
      <c r="G86" s="10">
        <f>((E86-P86)/P86)*100</f>
        <v>1.1858388775897284</v>
      </c>
      <c r="H86" s="9">
        <f>E86-R86</f>
        <v>0.57006841666668606</v>
      </c>
      <c r="I86" s="10">
        <f>((E86-R86)/R86)*100</f>
        <v>0.28527989887084793</v>
      </c>
      <c r="J86" s="11">
        <v>2543.9266666666667</v>
      </c>
      <c r="K86" s="17">
        <f>J86-O86</f>
        <v>29.813333333333503</v>
      </c>
      <c r="L86" s="10">
        <f>((J86-O86)/O86)*100</f>
        <v>1.1858388775897204</v>
      </c>
      <c r="M86" s="12">
        <f>J86-Q86</f>
        <v>7.2366666666666788</v>
      </c>
      <c r="N86" s="10">
        <f>((J86-Q86)/Q86)*100</f>
        <v>0.28527989887083871</v>
      </c>
      <c r="O86" s="11">
        <v>2514.1133333333332</v>
      </c>
      <c r="P86" s="13">
        <v>198.04927783333332</v>
      </c>
      <c r="Q86" s="14">
        <v>2536.69</v>
      </c>
      <c r="R86" s="13">
        <v>199.82775475</v>
      </c>
    </row>
    <row r="87" spans="1:18" ht="14.25" customHeight="1" x14ac:dyDescent="0.4">
      <c r="A87" s="7">
        <v>41067</v>
      </c>
      <c r="B87" s="7" t="s">
        <v>186</v>
      </c>
      <c r="C87" s="7" t="s">
        <v>127</v>
      </c>
      <c r="D87" s="7" t="s">
        <v>128</v>
      </c>
      <c r="E87" s="8">
        <v>199.90626716666668</v>
      </c>
      <c r="F87" s="9">
        <f>E87-P87</f>
        <v>3.1507374166666864</v>
      </c>
      <c r="G87" s="10">
        <f>((E87-P87)/P87)*100</f>
        <v>1.6013463106577246</v>
      </c>
      <c r="H87" s="9">
        <f>E87-R87</f>
        <v>4.6151646666666863</v>
      </c>
      <c r="I87" s="10">
        <f>((E87-R87)/R87)*100</f>
        <v>2.3632232127250581</v>
      </c>
      <c r="J87" s="11">
        <v>2537.686666666667</v>
      </c>
      <c r="K87" s="17">
        <f>J87-O87</f>
        <v>39.996666666666897</v>
      </c>
      <c r="L87" s="10">
        <f>((J87-O87)/O87)*100</f>
        <v>1.6013463106577235</v>
      </c>
      <c r="M87" s="12">
        <f>J87-Q87</f>
        <v>58.586666666667043</v>
      </c>
      <c r="N87" s="10">
        <f>((J87-Q87)/Q87)*100</f>
        <v>2.3632232127250634</v>
      </c>
      <c r="O87" s="11">
        <v>2497.69</v>
      </c>
      <c r="P87" s="13">
        <v>196.75552974999999</v>
      </c>
      <c r="Q87" s="14">
        <v>2479.1</v>
      </c>
      <c r="R87" s="13">
        <v>195.29110249999999</v>
      </c>
    </row>
    <row r="88" spans="1:18" ht="14.25" customHeight="1" x14ac:dyDescent="0.4">
      <c r="A88" s="7">
        <v>48491</v>
      </c>
      <c r="B88" s="7" t="s">
        <v>187</v>
      </c>
      <c r="C88" s="7" t="s">
        <v>18</v>
      </c>
      <c r="D88" s="7" t="s">
        <v>58</v>
      </c>
      <c r="E88" s="8">
        <v>199.4932235833333</v>
      </c>
      <c r="F88" s="9">
        <f>E88-P88</f>
        <v>12.428856916666604</v>
      </c>
      <c r="G88" s="10">
        <f>((E88-P88)/P88)*100</f>
        <v>6.6441605839415701</v>
      </c>
      <c r="H88" s="9">
        <f>E88-R88</f>
        <v>5.3729801666665935</v>
      </c>
      <c r="I88" s="10">
        <f>((E88-R88)/R88)*100</f>
        <v>2.7678618530957819</v>
      </c>
      <c r="J88" s="11">
        <v>2532.4433333333332</v>
      </c>
      <c r="K88" s="17">
        <f>J88-O88</f>
        <v>157.77666666666619</v>
      </c>
      <c r="L88" s="10">
        <f>((J88-O88)/O88)*100</f>
        <v>6.6441605839415843</v>
      </c>
      <c r="M88" s="12">
        <f>J88-Q88</f>
        <v>68.206666666666024</v>
      </c>
      <c r="N88" s="10">
        <f>((J88-Q88)/Q88)*100</f>
        <v>2.7678618530957935</v>
      </c>
      <c r="O88" s="11">
        <v>2374.666666666667</v>
      </c>
      <c r="P88" s="13">
        <v>187.0643666666667</v>
      </c>
      <c r="Q88" s="14">
        <v>2464.2366666666671</v>
      </c>
      <c r="R88" s="13">
        <v>194.12024341666671</v>
      </c>
    </row>
    <row r="89" spans="1:18" ht="14.25" customHeight="1" x14ac:dyDescent="0.4">
      <c r="A89" s="7">
        <v>24003</v>
      </c>
      <c r="B89" s="7" t="s">
        <v>188</v>
      </c>
      <c r="C89" s="7" t="s">
        <v>114</v>
      </c>
      <c r="D89" s="7" t="s">
        <v>138</v>
      </c>
      <c r="E89" s="8">
        <v>198.44183991666668</v>
      </c>
      <c r="F89" s="9">
        <f>E89-P89</f>
        <v>-3.4511327499999993</v>
      </c>
      <c r="G89" s="10">
        <f>((E89-P89)/P89)*100</f>
        <v>-1.709387258217232</v>
      </c>
      <c r="H89" s="9">
        <f>E89-R89</f>
        <v>2.3860947499999838</v>
      </c>
      <c r="I89" s="10">
        <f>((E89-R89)/R89)*100</f>
        <v>1.2170491346589045</v>
      </c>
      <c r="J89" s="11">
        <v>2519.0966666666668</v>
      </c>
      <c r="K89" s="17">
        <f>J89-O89</f>
        <v>-43.809999999999945</v>
      </c>
      <c r="L89" s="10">
        <f>((J89-O89)/O89)*100</f>
        <v>-1.7093872582172303</v>
      </c>
      <c r="M89" s="12">
        <f>J89-Q89</f>
        <v>30.289999999999964</v>
      </c>
      <c r="N89" s="10">
        <f>((J89-Q89)/Q89)*100</f>
        <v>1.2170491346589114</v>
      </c>
      <c r="O89" s="11">
        <v>2562.9066666666668</v>
      </c>
      <c r="P89" s="13">
        <v>201.89297266666668</v>
      </c>
      <c r="Q89" s="14">
        <v>2488.8066666666668</v>
      </c>
      <c r="R89" s="13">
        <v>196.0557451666667</v>
      </c>
    </row>
    <row r="90" spans="1:18" ht="14.25" customHeight="1" x14ac:dyDescent="0.4">
      <c r="A90" s="7">
        <v>36029</v>
      </c>
      <c r="B90" s="7" t="s">
        <v>189</v>
      </c>
      <c r="C90" s="7" t="s">
        <v>53</v>
      </c>
      <c r="D90" s="7" t="s">
        <v>190</v>
      </c>
      <c r="E90" s="8">
        <v>193.77888508333331</v>
      </c>
      <c r="F90" s="9">
        <f>E90-P90</f>
        <v>-1.1435504166666988</v>
      </c>
      <c r="G90" s="10">
        <f>((E90-P90)/P90)*100</f>
        <v>-0.5866694686701156</v>
      </c>
      <c r="H90" s="9">
        <f>E90-R90</f>
        <v>6.5950429999999756</v>
      </c>
      <c r="I90" s="10">
        <f>((E90-R90)/R90)*100</f>
        <v>3.5232971642199198</v>
      </c>
      <c r="J90" s="11">
        <v>2459.9033333333332</v>
      </c>
      <c r="K90" s="17">
        <f>J90-O90</f>
        <v>-14.516666666666879</v>
      </c>
      <c r="L90" s="10">
        <f>((J90-O90)/O90)*100</f>
        <v>-0.58666946867010772</v>
      </c>
      <c r="M90" s="12">
        <f>J90-Q90</f>
        <v>83.7199999999998</v>
      </c>
      <c r="N90" s="10">
        <f>((J90-Q90)/Q90)*100</f>
        <v>3.5232971642199242</v>
      </c>
      <c r="O90" s="11">
        <v>2474.42</v>
      </c>
      <c r="P90" s="13">
        <v>194.92243550000001</v>
      </c>
      <c r="Q90" s="14">
        <v>2376.1833333333334</v>
      </c>
      <c r="R90" s="13">
        <v>187.18384208333333</v>
      </c>
    </row>
    <row r="91" spans="1:18" ht="14.25" customHeight="1" x14ac:dyDescent="0.4">
      <c r="A91" s="7">
        <v>48121</v>
      </c>
      <c r="B91" s="7" t="s">
        <v>191</v>
      </c>
      <c r="C91" s="7" t="s">
        <v>18</v>
      </c>
      <c r="D91" s="7" t="s">
        <v>28</v>
      </c>
      <c r="E91" s="8">
        <v>192.56364941666669</v>
      </c>
      <c r="F91" s="9">
        <f>E91-P91</f>
        <v>14.842260333333371</v>
      </c>
      <c r="G91" s="10">
        <f>((E91-P91)/P91)*100</f>
        <v>8.3514203945220444</v>
      </c>
      <c r="H91" s="9">
        <f>E91-R91</f>
        <v>-1.2869209166666167</v>
      </c>
      <c r="I91" s="10">
        <f>((E91-R91)/R91)*100</f>
        <v>-0.66387264915120348</v>
      </c>
      <c r="J91" s="11">
        <v>2444.4766666666669</v>
      </c>
      <c r="K91" s="17">
        <f>J91-O91</f>
        <v>188.41333333333387</v>
      </c>
      <c r="L91" s="10">
        <f>((J91-O91)/O91)*100</f>
        <v>8.3514203945220462</v>
      </c>
      <c r="M91" s="12">
        <f>J91-Q91</f>
        <v>-16.336666666666133</v>
      </c>
      <c r="N91" s="10">
        <f>((J91-Q91)/Q91)*100</f>
        <v>-0.66387264915120747</v>
      </c>
      <c r="O91" s="11">
        <v>2256.063333333333</v>
      </c>
      <c r="P91" s="13">
        <v>177.72138908333332</v>
      </c>
      <c r="Q91" s="14">
        <v>2460.813333333333</v>
      </c>
      <c r="R91" s="13">
        <v>193.85057033333331</v>
      </c>
    </row>
    <row r="92" spans="1:18" ht="14.25" customHeight="1" x14ac:dyDescent="0.4">
      <c r="A92" s="15">
        <v>1073</v>
      </c>
      <c r="B92" s="7" t="s">
        <v>156</v>
      </c>
      <c r="C92" s="7" t="s">
        <v>192</v>
      </c>
      <c r="D92" s="7" t="s">
        <v>193</v>
      </c>
      <c r="E92" s="8">
        <v>191.79900674999999</v>
      </c>
      <c r="F92" s="9">
        <f>E92-P92</f>
        <v>8.5954028333333099</v>
      </c>
      <c r="G92" s="10">
        <f>((E92-P92)/P92)*100</f>
        <v>4.6917214779481506</v>
      </c>
      <c r="H92" s="9">
        <f>E92-R92</f>
        <v>1.5122174166666866</v>
      </c>
      <c r="I92" s="10">
        <f>((E92-R92)/R92)*100</f>
        <v>0.79470436280138834</v>
      </c>
      <c r="J92" s="11">
        <v>2434.77</v>
      </c>
      <c r="K92" s="17">
        <f>J92-O92</f>
        <v>109.11333333333323</v>
      </c>
      <c r="L92" s="10">
        <f>((J92-O92)/O92)*100</f>
        <v>4.6917214779481586</v>
      </c>
      <c r="M92" s="12">
        <f>J92-Q92</f>
        <v>19.196666666666715</v>
      </c>
      <c r="N92" s="10">
        <f>((J92-Q92)/Q92)*100</f>
        <v>0.79470436280137979</v>
      </c>
      <c r="O92" s="11">
        <v>2325.6566666666668</v>
      </c>
      <c r="P92" s="13">
        <v>183.20360391666668</v>
      </c>
      <c r="Q92" s="14">
        <v>2415.5733333333333</v>
      </c>
      <c r="R92" s="13">
        <v>190.2867893333333</v>
      </c>
    </row>
    <row r="93" spans="1:18" ht="14.25" customHeight="1" x14ac:dyDescent="0.4">
      <c r="A93" s="7">
        <v>42071</v>
      </c>
      <c r="B93" s="7" t="s">
        <v>194</v>
      </c>
      <c r="C93" s="7" t="s">
        <v>101</v>
      </c>
      <c r="D93" s="7" t="s">
        <v>195</v>
      </c>
      <c r="E93" s="8">
        <v>190.16048675000002</v>
      </c>
      <c r="F93" s="9">
        <f>E93-P93</f>
        <v>0.31746325000003139</v>
      </c>
      <c r="G93" s="10">
        <f>((E93-P93)/P93)*100</f>
        <v>0.16722408026757507</v>
      </c>
      <c r="H93" s="9">
        <f>E93-R93</f>
        <v>1.7818905000000314</v>
      </c>
      <c r="I93" s="10">
        <f>((E93-R93)/R93)*100</f>
        <v>0.94590921446046794</v>
      </c>
      <c r="J93" s="11">
        <v>2413.9700000000003</v>
      </c>
      <c r="K93" s="17">
        <f>J93-O93</f>
        <v>4.0300000000002001</v>
      </c>
      <c r="L93" s="10">
        <f>((J93-O93)/O93)*100</f>
        <v>0.16722408026756683</v>
      </c>
      <c r="M93" s="12">
        <f>J93-Q93</f>
        <v>22.620000000000346</v>
      </c>
      <c r="N93" s="10">
        <f>((J93-Q93)/Q93)*100</f>
        <v>0.94590921446046572</v>
      </c>
      <c r="O93" s="11">
        <v>2409.94</v>
      </c>
      <c r="P93" s="13">
        <v>189.84302349999999</v>
      </c>
      <c r="Q93" s="14">
        <v>2391.35</v>
      </c>
      <c r="R93" s="13">
        <v>188.37859624999999</v>
      </c>
    </row>
    <row r="94" spans="1:18" ht="14.25" customHeight="1" x14ac:dyDescent="0.4">
      <c r="A94" s="7">
        <v>26099</v>
      </c>
      <c r="B94" s="7" t="s">
        <v>196</v>
      </c>
      <c r="C94" s="7" t="s">
        <v>93</v>
      </c>
      <c r="D94" s="7" t="s">
        <v>94</v>
      </c>
      <c r="E94" s="8">
        <v>189.52556025000004</v>
      </c>
      <c r="F94" s="9">
        <f>E94-P94</f>
        <v>-4.3966953333332981</v>
      </c>
      <c r="G94" s="10">
        <f>((E94-P94)/P94)*100</f>
        <v>-2.2672463870161237</v>
      </c>
      <c r="H94" s="9">
        <f>E94-R94</f>
        <v>4.3386644166667168</v>
      </c>
      <c r="I94" s="10">
        <f>((E94-R94)/R94)*100</f>
        <v>2.3428571428571701</v>
      </c>
      <c r="J94" s="11">
        <v>2405.9100000000003</v>
      </c>
      <c r="K94" s="17">
        <f>J94-O94</f>
        <v>-55.813333333333048</v>
      </c>
      <c r="L94" s="10">
        <f>((J94-O94)/O94)*100</f>
        <v>-2.2672463870161299</v>
      </c>
      <c r="M94" s="12">
        <f>J94-Q94</f>
        <v>55.076666666667279</v>
      </c>
      <c r="N94" s="10">
        <f>((J94-Q94)/Q94)*100</f>
        <v>2.3428571428571692</v>
      </c>
      <c r="O94" s="11">
        <v>2461.7233333333334</v>
      </c>
      <c r="P94" s="13">
        <v>193.92225558333334</v>
      </c>
      <c r="Q94" s="14">
        <v>2350.833333333333</v>
      </c>
      <c r="R94" s="13">
        <v>185.18689583333332</v>
      </c>
    </row>
    <row r="95" spans="1:18" ht="14.25" customHeight="1" x14ac:dyDescent="0.4">
      <c r="A95" s="7">
        <v>12115</v>
      </c>
      <c r="B95" s="7" t="s">
        <v>197</v>
      </c>
      <c r="C95" s="7" t="s">
        <v>47</v>
      </c>
      <c r="D95" s="7" t="s">
        <v>198</v>
      </c>
      <c r="E95" s="8">
        <v>189.21492416666666</v>
      </c>
      <c r="F95" s="9">
        <f>E95-P95</f>
        <v>14.296087</v>
      </c>
      <c r="G95" s="10">
        <f>((E95-P95)/P95)*100</f>
        <v>8.1729830998009447</v>
      </c>
      <c r="H95" s="9">
        <f>E95-R95</f>
        <v>2.6591814166666552</v>
      </c>
      <c r="I95" s="10">
        <f>((E95-R95)/R95)*100</f>
        <v>1.4254085012168061</v>
      </c>
      <c r="J95" s="11">
        <v>2401.9666666666667</v>
      </c>
      <c r="K95" s="17">
        <f>J95-O95</f>
        <v>181.48000000000002</v>
      </c>
      <c r="L95" s="10">
        <f>((J95-O95)/O95)*100</f>
        <v>8.1729830998009447</v>
      </c>
      <c r="M95" s="12">
        <f>J95-Q95</f>
        <v>33.756666666666661</v>
      </c>
      <c r="N95" s="10">
        <f>((J95-Q95)/Q95)*100</f>
        <v>1.4254085012168118</v>
      </c>
      <c r="O95" s="11">
        <v>2220.4866666666667</v>
      </c>
      <c r="P95" s="13">
        <v>174.91883716666666</v>
      </c>
      <c r="Q95" s="14">
        <v>2368.21</v>
      </c>
      <c r="R95" s="13">
        <v>186.55574275000001</v>
      </c>
    </row>
    <row r="96" spans="1:18" ht="14.25" customHeight="1" x14ac:dyDescent="0.4">
      <c r="A96" s="15">
        <v>8059</v>
      </c>
      <c r="B96" s="7" t="s">
        <v>156</v>
      </c>
      <c r="C96" s="7" t="s">
        <v>123</v>
      </c>
      <c r="D96" s="7" t="s">
        <v>124</v>
      </c>
      <c r="E96" s="8">
        <v>188.5595161666667</v>
      </c>
      <c r="F96" s="9">
        <f>E96-P96</f>
        <v>-2.8708235833333049</v>
      </c>
      <c r="G96" s="10">
        <f>((E96-P96)/P96)*100</f>
        <v>-1.4996701082401465</v>
      </c>
      <c r="H96" s="9">
        <f>E96-R96</f>
        <v>5.0998935000000074</v>
      </c>
      <c r="I96" s="10">
        <f>((E96-R96)/R96)*100</f>
        <v>2.7798451920214386</v>
      </c>
      <c r="J96" s="11">
        <v>2393.646666666667</v>
      </c>
      <c r="K96" s="17">
        <f>J96-O96</f>
        <v>-36.443333333333157</v>
      </c>
      <c r="L96" s="10">
        <f>((J96-O96)/O96)*100</f>
        <v>-1.4996701082401538</v>
      </c>
      <c r="M96" s="12">
        <f>J96-Q96</f>
        <v>64.740000000000236</v>
      </c>
      <c r="N96" s="10">
        <f>((J96-Q96)/Q96)*100</f>
        <v>2.7798451920214453</v>
      </c>
      <c r="O96" s="11">
        <v>2430.09</v>
      </c>
      <c r="P96" s="13">
        <v>191.43033975</v>
      </c>
      <c r="Q96" s="14">
        <v>2328.9066666666668</v>
      </c>
      <c r="R96" s="13">
        <v>183.45962266666669</v>
      </c>
    </row>
    <row r="97" spans="1:18" ht="14.25" customHeight="1" x14ac:dyDescent="0.4">
      <c r="A97" s="7">
        <v>47157</v>
      </c>
      <c r="B97" s="7" t="s">
        <v>199</v>
      </c>
      <c r="C97" s="7" t="s">
        <v>109</v>
      </c>
      <c r="D97" s="7" t="s">
        <v>200</v>
      </c>
      <c r="E97" s="8">
        <v>188.28642950000003</v>
      </c>
      <c r="F97" s="9">
        <f>E97-P97</f>
        <v>-9.3122553333333258</v>
      </c>
      <c r="G97" s="10">
        <f>((E97-P97)/P97)*100</f>
        <v>-4.7127111909615413</v>
      </c>
      <c r="H97" s="9">
        <f>E97-R97</f>
        <v>-2.3041687500000023</v>
      </c>
      <c r="I97" s="10">
        <f>((E97-R97)/R97)*100</f>
        <v>-1.2089624415668163</v>
      </c>
      <c r="J97" s="11">
        <v>2390.1800000000003</v>
      </c>
      <c r="K97" s="17">
        <f>J97-O97</f>
        <v>-118.21333333333314</v>
      </c>
      <c r="L97" s="10">
        <f>((J97-O97)/O97)*100</f>
        <v>-4.7127111909615369</v>
      </c>
      <c r="M97" s="12">
        <f>J97-Q97</f>
        <v>-29.25</v>
      </c>
      <c r="N97" s="10">
        <f>((J97-Q97)/Q97)*100</f>
        <v>-1.2089624415668152</v>
      </c>
      <c r="O97" s="11">
        <v>2508.3933333333334</v>
      </c>
      <c r="P97" s="13">
        <v>197.59868483333335</v>
      </c>
      <c r="Q97" s="14">
        <v>2419.4300000000003</v>
      </c>
      <c r="R97" s="13">
        <v>190.59059825000003</v>
      </c>
    </row>
    <row r="98" spans="1:18" ht="14.25" customHeight="1" x14ac:dyDescent="0.4">
      <c r="A98" s="15">
        <v>6111</v>
      </c>
      <c r="B98" s="7" t="s">
        <v>201</v>
      </c>
      <c r="C98" s="7" t="s">
        <v>24</v>
      </c>
      <c r="D98" s="7" t="s">
        <v>202</v>
      </c>
      <c r="E98" s="8">
        <v>187.43303366666669</v>
      </c>
      <c r="F98" s="9">
        <f>E98-P98</f>
        <v>4.6288189999999929</v>
      </c>
      <c r="G98" s="10">
        <f>((E98-P98)/P98)*100</f>
        <v>2.5321183149088693</v>
      </c>
      <c r="H98" s="9">
        <f>E98-R98</f>
        <v>2.7035580000000152</v>
      </c>
      <c r="I98" s="10">
        <f>((E98-R98)/R98)*100</f>
        <v>1.4635228028679215</v>
      </c>
      <c r="J98" s="11">
        <v>2379.3466666666668</v>
      </c>
      <c r="K98" s="17">
        <f>J98-O98</f>
        <v>58.759999999999764</v>
      </c>
      <c r="L98" s="10">
        <f>((J98-O98)/O98)*100</f>
        <v>2.5321183149088631</v>
      </c>
      <c r="M98" s="12">
        <f>J98-Q98</f>
        <v>34.319999999999709</v>
      </c>
      <c r="N98" s="10">
        <f>((J98-Q98)/Q98)*100</f>
        <v>1.4635228028679008</v>
      </c>
      <c r="O98" s="11">
        <v>2320.586666666667</v>
      </c>
      <c r="P98" s="13">
        <v>182.8042146666667</v>
      </c>
      <c r="Q98" s="14">
        <v>2345.0266666666671</v>
      </c>
      <c r="R98" s="13">
        <v>184.72947566666667</v>
      </c>
    </row>
    <row r="99" spans="1:18" ht="14.25" customHeight="1" x14ac:dyDescent="0.4">
      <c r="A99" s="7">
        <v>51107</v>
      </c>
      <c r="B99" s="7" t="s">
        <v>203</v>
      </c>
      <c r="C99" s="7" t="s">
        <v>134</v>
      </c>
      <c r="D99" s="7" t="s">
        <v>115</v>
      </c>
      <c r="E99" s="8">
        <v>185.68869258333334</v>
      </c>
      <c r="F99" s="9">
        <f>E99-P99</f>
        <v>2.1607982500000276</v>
      </c>
      <c r="G99" s="10">
        <f>((E99-P99)/P99)*100</f>
        <v>1.1773677553753592</v>
      </c>
      <c r="H99" s="9">
        <f>E99-R99</f>
        <v>5.2296096666666472</v>
      </c>
      <c r="I99" s="10">
        <f>((E99-R99)/R99)*100</f>
        <v>2.8979476023834185</v>
      </c>
      <c r="J99" s="11">
        <v>2357.2033333333334</v>
      </c>
      <c r="K99" s="17">
        <f>J99-O99</f>
        <v>27.430000000000291</v>
      </c>
      <c r="L99" s="10">
        <f>((J99-O99)/O99)*100</f>
        <v>1.1773677553753568</v>
      </c>
      <c r="M99" s="12">
        <f>J99-Q99</f>
        <v>66.386666666666315</v>
      </c>
      <c r="N99" s="10">
        <f>((J99-Q99)/Q99)*100</f>
        <v>2.8979476023834136</v>
      </c>
      <c r="O99" s="11">
        <v>2329.7733333333331</v>
      </c>
      <c r="P99" s="13">
        <v>183.52789433333331</v>
      </c>
      <c r="Q99" s="14">
        <v>2290.8166666666671</v>
      </c>
      <c r="R99" s="13">
        <v>180.45908291666669</v>
      </c>
    </row>
    <row r="100" spans="1:18" ht="14.25" customHeight="1" x14ac:dyDescent="0.4">
      <c r="A100" s="7">
        <v>53011</v>
      </c>
      <c r="B100" s="7" t="s">
        <v>31</v>
      </c>
      <c r="C100" s="7" t="s">
        <v>38</v>
      </c>
      <c r="D100" s="7" t="s">
        <v>128</v>
      </c>
      <c r="E100" s="8">
        <v>185.20737733333331</v>
      </c>
      <c r="F100" s="9">
        <f>E100-P100</f>
        <v>7.2333830833333082</v>
      </c>
      <c r="G100" s="10">
        <f>((E100-P100)/P100)*100</f>
        <v>4.0642921533651579</v>
      </c>
      <c r="H100" s="9">
        <f>E100-R100</f>
        <v>6.4346045833333108</v>
      </c>
      <c r="I100" s="10">
        <f>((E100-R100)/R100)*100</f>
        <v>3.5993202344809023</v>
      </c>
      <c r="J100" s="11">
        <v>2351.0933333333332</v>
      </c>
      <c r="K100" s="17">
        <f>J100-O100</f>
        <v>91.823333333333267</v>
      </c>
      <c r="L100" s="10">
        <f>((J100-O100)/O100)*100</f>
        <v>4.0642921533651695</v>
      </c>
      <c r="M100" s="12">
        <f>J100-Q100</f>
        <v>81.683333333333394</v>
      </c>
      <c r="N100" s="10">
        <f>((J100-Q100)/Q100)*100</f>
        <v>3.5993202344809174</v>
      </c>
      <c r="O100" s="11">
        <v>2259.27</v>
      </c>
      <c r="P100" s="13">
        <v>177.97399425</v>
      </c>
      <c r="Q100" s="14">
        <v>2269.41</v>
      </c>
      <c r="R100" s="13">
        <v>178.77277275</v>
      </c>
    </row>
    <row r="101" spans="1:18" ht="14.25" customHeight="1" x14ac:dyDescent="0.4">
      <c r="A101" s="15">
        <v>8041</v>
      </c>
      <c r="B101" s="7" t="s">
        <v>204</v>
      </c>
      <c r="C101" s="7" t="s">
        <v>123</v>
      </c>
      <c r="D101" s="7" t="s">
        <v>205</v>
      </c>
      <c r="E101" s="8">
        <v>184.48711125000003</v>
      </c>
      <c r="F101" s="9">
        <f>E101-P101</f>
        <v>-5.1476836666666657</v>
      </c>
      <c r="G101" s="10">
        <f>((E101-P101)/P101)*100</f>
        <v>-2.7145248681439336</v>
      </c>
      <c r="H101" s="9">
        <f>E101-R101</f>
        <v>2.1744525833333341</v>
      </c>
      <c r="I101" s="10">
        <f>((E101-R101)/R101)*100</f>
        <v>1.1927052127022171</v>
      </c>
      <c r="J101" s="11">
        <v>2341.9500000000003</v>
      </c>
      <c r="K101" s="17">
        <f>J101-O101</f>
        <v>-65.346666666666806</v>
      </c>
      <c r="L101" s="10">
        <f>((J101-O101)/O101)*100</f>
        <v>-2.7145248681439398</v>
      </c>
      <c r="M101" s="12">
        <f>J101-Q101</f>
        <v>27.603333333333467</v>
      </c>
      <c r="N101" s="10">
        <f>((J101-Q101)/Q101)*100</f>
        <v>1.1927052127022226</v>
      </c>
      <c r="O101" s="11">
        <v>2407.2966666666671</v>
      </c>
      <c r="P101" s="13">
        <v>189.63479491666669</v>
      </c>
      <c r="Q101" s="14">
        <v>2314.3466666666668</v>
      </c>
      <c r="R101" s="13">
        <v>182.31265866666669</v>
      </c>
    </row>
    <row r="102" spans="1:18" ht="14.25" customHeight="1" x14ac:dyDescent="0.4">
      <c r="A102" s="7">
        <v>55025</v>
      </c>
      <c r="B102" s="7" t="s">
        <v>206</v>
      </c>
      <c r="C102" s="7" t="s">
        <v>178</v>
      </c>
      <c r="D102" s="7" t="s">
        <v>207</v>
      </c>
      <c r="E102" s="8">
        <v>184.20719741666667</v>
      </c>
      <c r="F102" s="9">
        <f>E102-P102</f>
        <v>8.9982056666666779</v>
      </c>
      <c r="G102" s="10">
        <f>((E102-P102)/P102)*100</f>
        <v>5.1356985602119805</v>
      </c>
      <c r="H102" s="9">
        <f>E102-R102</f>
        <v>3.792491083333374</v>
      </c>
      <c r="I102" s="10">
        <f>((E102-R102)/R102)*100</f>
        <v>2.1020964201922578</v>
      </c>
      <c r="J102" s="11">
        <v>2338.396666666667</v>
      </c>
      <c r="K102" s="17">
        <f>J102-O102</f>
        <v>114.22666666666692</v>
      </c>
      <c r="L102" s="10">
        <f>((J102-O102)/O102)*100</f>
        <v>5.1356985602119858</v>
      </c>
      <c r="M102" s="12">
        <f>J102-Q102</f>
        <v>48.143333333333885</v>
      </c>
      <c r="N102" s="10">
        <f>((J102-Q102)/Q102)*100</f>
        <v>2.1020964201922592</v>
      </c>
      <c r="O102" s="11">
        <v>2224.17</v>
      </c>
      <c r="P102" s="13">
        <v>175.20899175</v>
      </c>
      <c r="Q102" s="14">
        <v>2290.2533333333331</v>
      </c>
      <c r="R102" s="13">
        <v>180.4147063333333</v>
      </c>
    </row>
    <row r="103" spans="1:18" ht="14.25" customHeight="1" x14ac:dyDescent="0.4">
      <c r="A103" s="7">
        <v>12009</v>
      </c>
      <c r="B103" s="7" t="s">
        <v>208</v>
      </c>
      <c r="C103" s="7" t="s">
        <v>47</v>
      </c>
      <c r="D103" s="7" t="s">
        <v>209</v>
      </c>
      <c r="E103" s="8">
        <v>184.12185783333331</v>
      </c>
      <c r="F103" s="9">
        <f>E103-P103</f>
        <v>9.5716876666666337</v>
      </c>
      <c r="G103" s="10">
        <f>((E103-P103)/P103)*100</f>
        <v>5.4836312433996763</v>
      </c>
      <c r="H103" s="9">
        <f>E103-R103</f>
        <v>2.6933172499999785</v>
      </c>
      <c r="I103" s="10">
        <f>((E103-R103)/R103)*100</f>
        <v>1.4845058232516015</v>
      </c>
      <c r="J103" s="11">
        <v>2337.313333333333</v>
      </c>
      <c r="K103" s="17">
        <f>J103-O103</f>
        <v>121.50666666666621</v>
      </c>
      <c r="L103" s="10">
        <f>((J103-O103)/O103)*100</f>
        <v>5.4836312433996737</v>
      </c>
      <c r="M103" s="12">
        <f>J103-Q103</f>
        <v>34.1899999999996</v>
      </c>
      <c r="N103" s="10">
        <f>((J103-Q103)/Q103)*100</f>
        <v>1.484505823251596</v>
      </c>
      <c r="O103" s="11">
        <v>2215.8066666666668</v>
      </c>
      <c r="P103" s="13">
        <v>174.55017016666667</v>
      </c>
      <c r="Q103" s="14">
        <v>2303.1233333333334</v>
      </c>
      <c r="R103" s="13">
        <v>181.42854058333333</v>
      </c>
    </row>
    <row r="104" spans="1:18" ht="14.25" customHeight="1" x14ac:dyDescent="0.4">
      <c r="A104" s="15">
        <v>9003</v>
      </c>
      <c r="B104" s="7" t="s">
        <v>210</v>
      </c>
      <c r="C104" s="7" t="s">
        <v>211</v>
      </c>
      <c r="D104" s="7" t="s">
        <v>212</v>
      </c>
      <c r="E104" s="8">
        <v>183.83170325</v>
      </c>
      <c r="F104" s="9">
        <f>E104-P104</f>
        <v>4.1543309166666518</v>
      </c>
      <c r="G104" s="10">
        <f>((E104-P104)/P104)*100</f>
        <v>2.3121057831142098</v>
      </c>
      <c r="H104" s="9">
        <f>E104-R104</f>
        <v>4.8438747499999977</v>
      </c>
      <c r="I104" s="10">
        <f>((E104-R104)/R104)*100</f>
        <v>2.7062592974024477</v>
      </c>
      <c r="J104" s="11">
        <v>2333.63</v>
      </c>
      <c r="K104" s="17">
        <f>J104-O104</f>
        <v>52.736666666666679</v>
      </c>
      <c r="L104" s="10">
        <f>((J104-O104)/O104)*100</f>
        <v>2.3121057831142187</v>
      </c>
      <c r="M104" s="12">
        <f>J104-Q104</f>
        <v>61.490000000000236</v>
      </c>
      <c r="N104" s="10">
        <f>((J104-Q104)/Q104)*100</f>
        <v>2.7062592974024593</v>
      </c>
      <c r="O104" s="11">
        <v>2280.8933333333334</v>
      </c>
      <c r="P104" s="13">
        <v>179.67737233333335</v>
      </c>
      <c r="Q104" s="14">
        <v>2272.14</v>
      </c>
      <c r="R104" s="13">
        <v>178.98782850000001</v>
      </c>
    </row>
    <row r="105" spans="1:18" ht="14.25" customHeight="1" x14ac:dyDescent="0.4">
      <c r="A105" s="15">
        <v>6081</v>
      </c>
      <c r="B105" s="7" t="s">
        <v>213</v>
      </c>
      <c r="C105" s="7" t="s">
        <v>24</v>
      </c>
      <c r="D105" s="7" t="s">
        <v>61</v>
      </c>
      <c r="E105" s="8">
        <v>181.79379400000002</v>
      </c>
      <c r="F105" s="9">
        <f>E105-P105</f>
        <v>-1.976464749999991</v>
      </c>
      <c r="G105" s="10">
        <f>((E105-P105)/P105)*100</f>
        <v>-1.0755084981889056</v>
      </c>
      <c r="H105" s="9">
        <f>E105-R105</f>
        <v>3.512577250000021</v>
      </c>
      <c r="I105" s="10">
        <f>((E105-R105)/R105)*100</f>
        <v>1.9702452754322597</v>
      </c>
      <c r="J105" s="11">
        <v>2307.7600000000002</v>
      </c>
      <c r="K105" s="17">
        <f>J105-O105</f>
        <v>-25.089999999999691</v>
      </c>
      <c r="L105" s="10">
        <f>((J105-O105)/O105)*100</f>
        <v>-1.0755084981888974</v>
      </c>
      <c r="M105" s="12">
        <f>J105-Q105</f>
        <v>44.590000000000146</v>
      </c>
      <c r="N105" s="10">
        <f>((J105-Q105)/Q105)*100</f>
        <v>1.9702452754322541</v>
      </c>
      <c r="O105" s="11">
        <v>2332.85</v>
      </c>
      <c r="P105" s="13">
        <v>183.77025875000001</v>
      </c>
      <c r="Q105" s="14">
        <v>2263.17</v>
      </c>
      <c r="R105" s="13">
        <v>178.28121675</v>
      </c>
    </row>
    <row r="106" spans="1:18" ht="14.25" customHeight="1" x14ac:dyDescent="0.4">
      <c r="A106" s="7">
        <v>20091</v>
      </c>
      <c r="B106" s="7" t="s">
        <v>214</v>
      </c>
      <c r="C106" s="7" t="s">
        <v>215</v>
      </c>
      <c r="D106" s="7" t="s">
        <v>155</v>
      </c>
      <c r="E106" s="8">
        <v>181.26810216666669</v>
      </c>
      <c r="F106" s="9">
        <f>E106-P106</f>
        <v>5.4514925833333905</v>
      </c>
      <c r="G106" s="10">
        <f>((E106-P106)/P106)*100</f>
        <v>3.1006698378798507</v>
      </c>
      <c r="H106" s="9">
        <f>E106-R106</f>
        <v>2.4816750833333856</v>
      </c>
      <c r="I106" s="10">
        <f>((E106-R106)/R106)*100</f>
        <v>1.3880668257756859</v>
      </c>
      <c r="J106" s="11">
        <v>2301.086666666667</v>
      </c>
      <c r="K106" s="17">
        <f>J106-O106</f>
        <v>69.203333333333831</v>
      </c>
      <c r="L106" s="10">
        <f>((J106-O106)/O106)*100</f>
        <v>3.1006698378798396</v>
      </c>
      <c r="M106" s="12">
        <f>J106-Q106</f>
        <v>31.503333333334012</v>
      </c>
      <c r="N106" s="10">
        <f>((J106-Q106)/Q106)*100</f>
        <v>1.3880668257756865</v>
      </c>
      <c r="O106" s="11">
        <v>2231.8833333333332</v>
      </c>
      <c r="P106" s="13">
        <v>175.8166095833333</v>
      </c>
      <c r="Q106" s="14">
        <v>2269.583333333333</v>
      </c>
      <c r="R106" s="13">
        <v>178.78642708333331</v>
      </c>
    </row>
    <row r="107" spans="1:18" ht="14.25" customHeight="1" x14ac:dyDescent="0.4">
      <c r="A107" s="7">
        <v>25027</v>
      </c>
      <c r="B107" s="7" t="s">
        <v>216</v>
      </c>
      <c r="C107" s="7" t="s">
        <v>68</v>
      </c>
      <c r="D107" s="7" t="s">
        <v>217</v>
      </c>
      <c r="E107" s="8">
        <v>180.51370025000003</v>
      </c>
      <c r="F107" s="9">
        <f>E107-P107</f>
        <v>-4.4683805833332997</v>
      </c>
      <c r="G107" s="10">
        <f>((E107-P107)/P107)*100</f>
        <v>-2.4155748293042816</v>
      </c>
      <c r="H107" s="9">
        <f>E107-R107</f>
        <v>4.5844424166667181</v>
      </c>
      <c r="I107" s="10">
        <f>((E107-R107)/R107)*100</f>
        <v>2.6058442314409085</v>
      </c>
      <c r="J107" s="11">
        <v>2291.5100000000002</v>
      </c>
      <c r="K107" s="17">
        <f>J107-O107</f>
        <v>-56.723333333332903</v>
      </c>
      <c r="L107" s="10">
        <f>((J107-O107)/O107)*100</f>
        <v>-2.4155748293042816</v>
      </c>
      <c r="M107" s="12">
        <f>J107-Q107</f>
        <v>58.19666666666717</v>
      </c>
      <c r="N107" s="10">
        <f>((J107-Q107)/Q107)*100</f>
        <v>2.6058442314409014</v>
      </c>
      <c r="O107" s="11">
        <v>2348.2333333333331</v>
      </c>
      <c r="P107" s="13">
        <v>184.98208083333333</v>
      </c>
      <c r="Q107" s="14">
        <v>2233.313333333333</v>
      </c>
      <c r="R107" s="13">
        <v>175.92925783333331</v>
      </c>
    </row>
    <row r="108" spans="1:18" ht="14.25" customHeight="1" x14ac:dyDescent="0.4">
      <c r="A108" s="7">
        <v>42017</v>
      </c>
      <c r="B108" s="7" t="s">
        <v>218</v>
      </c>
      <c r="C108" s="7" t="s">
        <v>101</v>
      </c>
      <c r="D108" s="7" t="s">
        <v>130</v>
      </c>
      <c r="E108" s="8">
        <v>179.11071750000002</v>
      </c>
      <c r="F108" s="9">
        <f>E108-P108</f>
        <v>3.3009350833333428</v>
      </c>
      <c r="G108" s="10">
        <f>((E108-P108)/P108)*100</f>
        <v>1.8775605304545417</v>
      </c>
      <c r="H108" s="9">
        <f>E108-R108</f>
        <v>3.9495159166667122</v>
      </c>
      <c r="I108" s="10">
        <f>((E108-R108)/R108)*100</f>
        <v>2.2547892346968865</v>
      </c>
      <c r="J108" s="11">
        <v>2273.7000000000003</v>
      </c>
      <c r="K108" s="17">
        <f>J108-O108</f>
        <v>41.903333333333194</v>
      </c>
      <c r="L108" s="10">
        <f>((J108-O108)/O108)*100</f>
        <v>1.87756053045453</v>
      </c>
      <c r="M108" s="12">
        <f>J108-Q108</f>
        <v>50.136666666667224</v>
      </c>
      <c r="N108" s="10">
        <f>((J108-Q108)/Q108)*100</f>
        <v>2.2547892346968861</v>
      </c>
      <c r="O108" s="11">
        <v>2231.7966666666671</v>
      </c>
      <c r="P108" s="13">
        <v>175.80978241666668</v>
      </c>
      <c r="Q108" s="14">
        <v>2223.563333333333</v>
      </c>
      <c r="R108" s="13">
        <v>175.16120158333331</v>
      </c>
    </row>
    <row r="109" spans="1:18" ht="14.25" customHeight="1" x14ac:dyDescent="0.4">
      <c r="A109" s="7">
        <v>25009</v>
      </c>
      <c r="B109" s="7" t="s">
        <v>219</v>
      </c>
      <c r="C109" s="7" t="s">
        <v>68</v>
      </c>
      <c r="D109" s="7" t="s">
        <v>69</v>
      </c>
      <c r="E109" s="8">
        <v>177.33224058333334</v>
      </c>
      <c r="F109" s="9">
        <f>E109-P109</f>
        <v>3.5330587500000377</v>
      </c>
      <c r="G109" s="10">
        <f>((E109-P109)/P109)*100</f>
        <v>2.032839690458442</v>
      </c>
      <c r="H109" s="9">
        <f>E109-R109</f>
        <v>3.109774416666653</v>
      </c>
      <c r="I109" s="10">
        <f>((E109-R109)/R109)*100</f>
        <v>1.784944551118766</v>
      </c>
      <c r="J109" s="11">
        <v>2251.1233333333334</v>
      </c>
      <c r="K109" s="17">
        <f>J109-O109</f>
        <v>44.850000000000364</v>
      </c>
      <c r="L109" s="10">
        <f>((J109-O109)/O109)*100</f>
        <v>2.0328396904584367</v>
      </c>
      <c r="M109" s="12">
        <f>J109-Q109</f>
        <v>39.476666666666461</v>
      </c>
      <c r="N109" s="10">
        <f>((J109-Q109)/Q109)*100</f>
        <v>1.7849445511187647</v>
      </c>
      <c r="O109" s="11">
        <v>2206.2733333333331</v>
      </c>
      <c r="P109" s="13">
        <v>173.79918183333331</v>
      </c>
      <c r="Q109" s="14">
        <v>2211.646666666667</v>
      </c>
      <c r="R109" s="13">
        <v>174.22246616666669</v>
      </c>
    </row>
    <row r="110" spans="1:18" ht="14.25" customHeight="1" x14ac:dyDescent="0.4">
      <c r="A110" s="7">
        <v>36055</v>
      </c>
      <c r="B110" s="7" t="s">
        <v>220</v>
      </c>
      <c r="C110" s="7" t="s">
        <v>53</v>
      </c>
      <c r="D110" s="7" t="s">
        <v>221</v>
      </c>
      <c r="E110" s="8">
        <v>174.25660199999999</v>
      </c>
      <c r="F110" s="9">
        <f>E110-P110</f>
        <v>3.9870653333333337</v>
      </c>
      <c r="G110" s="10">
        <f>((E110-P110)/P110)*100</f>
        <v>2.3416198877305536</v>
      </c>
      <c r="H110" s="9">
        <f>E110-R110</f>
        <v>8.7387733333333415</v>
      </c>
      <c r="I110" s="10">
        <f>((E110-R110)/R110)*100</f>
        <v>5.2796568223065554</v>
      </c>
      <c r="J110" s="11">
        <v>2212.08</v>
      </c>
      <c r="K110" s="17">
        <f>J110-O110</f>
        <v>50.61333333333323</v>
      </c>
      <c r="L110" s="10">
        <f>((J110-O110)/O110)*100</f>
        <v>2.3416198877305483</v>
      </c>
      <c r="M110" s="12">
        <f>J110-Q110</f>
        <v>110.93333333333339</v>
      </c>
      <c r="N110" s="10">
        <f>((J110-Q110)/Q110)*100</f>
        <v>5.2796568223065536</v>
      </c>
      <c r="O110" s="11">
        <v>2161.4666666666667</v>
      </c>
      <c r="P110" s="13">
        <v>170.26953666666665</v>
      </c>
      <c r="Q110" s="14">
        <v>2101.1466666666665</v>
      </c>
      <c r="R110" s="13">
        <v>165.51782866666665</v>
      </c>
    </row>
    <row r="111" spans="1:18" ht="14.25" customHeight="1" x14ac:dyDescent="0.4">
      <c r="A111" s="7">
        <v>25023</v>
      </c>
      <c r="B111" s="7" t="s">
        <v>222</v>
      </c>
      <c r="C111" s="7" t="s">
        <v>68</v>
      </c>
      <c r="D111" s="7" t="s">
        <v>69</v>
      </c>
      <c r="E111" s="8">
        <v>172.29720516666669</v>
      </c>
      <c r="F111" s="9">
        <f>E111-P111</f>
        <v>4.2294297500000084</v>
      </c>
      <c r="G111" s="10">
        <f>((E111-P111)/P111)*100</f>
        <v>2.5165024880674363</v>
      </c>
      <c r="H111" s="9">
        <f>E111-R111</f>
        <v>3.5774353333333693</v>
      </c>
      <c r="I111" s="10">
        <f>((E111-R111)/R111)*100</f>
        <v>2.1203415206571656</v>
      </c>
      <c r="J111" s="11">
        <v>2187.2066666666669</v>
      </c>
      <c r="K111" s="17">
        <f>J111-O111</f>
        <v>53.690000000000055</v>
      </c>
      <c r="L111" s="10">
        <f>((J111-O111)/O111)*100</f>
        <v>2.516502488067434</v>
      </c>
      <c r="M111" s="12">
        <f>J111-Q111</f>
        <v>45.413333333333867</v>
      </c>
      <c r="N111" s="10">
        <f>((J111-Q111)/Q111)*100</f>
        <v>2.1203415206571692</v>
      </c>
      <c r="O111" s="11">
        <v>2133.5166666666669</v>
      </c>
      <c r="P111" s="13">
        <v>168.06777541666668</v>
      </c>
      <c r="Q111" s="14">
        <v>2141.7933333333331</v>
      </c>
      <c r="R111" s="13">
        <v>168.71976983333332</v>
      </c>
    </row>
    <row r="112" spans="1:18" ht="14.25" customHeight="1" x14ac:dyDescent="0.4">
      <c r="A112" s="15">
        <v>6097</v>
      </c>
      <c r="B112" s="7" t="s">
        <v>223</v>
      </c>
      <c r="C112" s="7" t="s">
        <v>24</v>
      </c>
      <c r="D112" s="7" t="s">
        <v>224</v>
      </c>
      <c r="E112" s="8">
        <v>168.14287425000003</v>
      </c>
      <c r="F112" s="9">
        <f>E112-P112</f>
        <v>-1.3483654166666668</v>
      </c>
      <c r="G112" s="10">
        <f>((E112-P112)/P112)*100</f>
        <v>-0.79553693708209128</v>
      </c>
      <c r="H112" s="9">
        <f>E112-R112</f>
        <v>2.8059655000000419</v>
      </c>
      <c r="I112" s="10">
        <f>((E112-R112)/R112)*100</f>
        <v>1.6971198513471917</v>
      </c>
      <c r="J112" s="11">
        <v>2134.4700000000003</v>
      </c>
      <c r="K112" s="17">
        <f>J112-O112</f>
        <v>-17.116666666666788</v>
      </c>
      <c r="L112" s="10">
        <f>((J112-O112)/O112)*100</f>
        <v>-0.79553693708209683</v>
      </c>
      <c r="M112" s="12">
        <f>J112-Q112</f>
        <v>35.620000000000346</v>
      </c>
      <c r="N112" s="10">
        <f>((J112-Q112)/Q112)*100</f>
        <v>1.6971198513471828</v>
      </c>
      <c r="O112" s="11">
        <v>2151.586666666667</v>
      </c>
      <c r="P112" s="13">
        <v>169.4912396666667</v>
      </c>
      <c r="Q112" s="14">
        <v>2098.85</v>
      </c>
      <c r="R112" s="13">
        <v>165.33690874999999</v>
      </c>
    </row>
    <row r="113" spans="1:18" ht="14.25" customHeight="1" x14ac:dyDescent="0.4">
      <c r="A113" s="7">
        <v>48141</v>
      </c>
      <c r="B113" s="7" t="s">
        <v>204</v>
      </c>
      <c r="C113" s="7" t="s">
        <v>18</v>
      </c>
      <c r="D113" s="7" t="s">
        <v>225</v>
      </c>
      <c r="E113" s="8">
        <v>166.44290975000001</v>
      </c>
      <c r="F113" s="9">
        <f>E113-P113</f>
        <v>-8.4417915833333268</v>
      </c>
      <c r="G113" s="10">
        <f>((E113-P113)/P113)*100</f>
        <v>-4.8270612117426568</v>
      </c>
      <c r="H113" s="9">
        <f>E113-R113</f>
        <v>1.5224581666666666</v>
      </c>
      <c r="I113" s="10">
        <f>((E113-R113)/R113)*100</f>
        <v>0.92314697907395515</v>
      </c>
      <c r="J113" s="11">
        <v>2112.89</v>
      </c>
      <c r="K113" s="17">
        <f>J113-O113</f>
        <v>-107.16333333333341</v>
      </c>
      <c r="L113" s="10">
        <f>((J113-O113)/O113)*100</f>
        <v>-4.8270612117426639</v>
      </c>
      <c r="M113" s="12">
        <f>J113-Q113</f>
        <v>19.32666666666637</v>
      </c>
      <c r="N113" s="10">
        <f>((J113-Q113)/Q113)*100</f>
        <v>0.92314697907394105</v>
      </c>
      <c r="O113" s="11">
        <v>2220.0533333333333</v>
      </c>
      <c r="P113" s="13">
        <v>174.88470133333334</v>
      </c>
      <c r="Q113" s="14">
        <v>2093.5633333333335</v>
      </c>
      <c r="R113" s="13">
        <v>164.92045158333335</v>
      </c>
    </row>
    <row r="114" spans="1:18" ht="14.25" customHeight="1" x14ac:dyDescent="0.4">
      <c r="A114" s="7">
        <v>34003</v>
      </c>
      <c r="B114" s="7" t="s">
        <v>226</v>
      </c>
      <c r="C114" s="7" t="s">
        <v>227</v>
      </c>
      <c r="D114" s="7" t="s">
        <v>54</v>
      </c>
      <c r="E114" s="8">
        <v>166.23126758333333</v>
      </c>
      <c r="F114" s="9">
        <f>E114-P114</f>
        <v>-5.103307083333334</v>
      </c>
      <c r="G114" s="10">
        <f>((E114-P114)/P114)*100</f>
        <v>-2.9785623206885563</v>
      </c>
      <c r="H114" s="9">
        <f>E114-R114</f>
        <v>-0.53593258333333438</v>
      </c>
      <c r="I114" s="10">
        <f>((E114-R114)/R114)*100</f>
        <v>-0.32136570188725655</v>
      </c>
      <c r="J114" s="11">
        <v>2110.2033333333334</v>
      </c>
      <c r="K114" s="17">
        <f>J114-O114</f>
        <v>-64.783333333333303</v>
      </c>
      <c r="L114" s="10">
        <f>((J114-O114)/O114)*100</f>
        <v>-2.9785623206885545</v>
      </c>
      <c r="M114" s="12">
        <f>J114-Q114</f>
        <v>-6.8033333333332848</v>
      </c>
      <c r="N114" s="10">
        <f>((J114-Q114)/Q114)*100</f>
        <v>-0.32136570188725361</v>
      </c>
      <c r="O114" s="11">
        <v>2174.9866666666667</v>
      </c>
      <c r="P114" s="13">
        <v>171.33457466666667</v>
      </c>
      <c r="Q114" s="14">
        <v>2117.0066666666667</v>
      </c>
      <c r="R114" s="13">
        <v>166.76720016666667</v>
      </c>
    </row>
    <row r="115" spans="1:18" ht="14.25" customHeight="1" x14ac:dyDescent="0.4">
      <c r="A115" s="15">
        <v>6029</v>
      </c>
      <c r="B115" s="7" t="s">
        <v>228</v>
      </c>
      <c r="C115" s="7" t="s">
        <v>24</v>
      </c>
      <c r="D115" s="7" t="s">
        <v>229</v>
      </c>
      <c r="E115" s="8">
        <v>166.10837858333335</v>
      </c>
      <c r="F115" s="9">
        <f>E115-P115</f>
        <v>-4.20212108333331</v>
      </c>
      <c r="G115" s="10">
        <f>((E115-P115)/P115)*100</f>
        <v>-2.4673294315721828</v>
      </c>
      <c r="H115" s="9">
        <f>E115-R115</f>
        <v>-0.90459958333332224</v>
      </c>
      <c r="I115" s="10">
        <f>((E115-R115)/R115)*100</f>
        <v>-0.54163430486857034</v>
      </c>
      <c r="J115" s="11">
        <v>2108.6433333333334</v>
      </c>
      <c r="K115" s="17">
        <f>J115-O115</f>
        <v>-53.343333333333248</v>
      </c>
      <c r="L115" s="10">
        <f>((J115-O115)/O115)*100</f>
        <v>-2.4673294315721921</v>
      </c>
      <c r="M115" s="12">
        <f>J115-Q115</f>
        <v>-11.483333333333121</v>
      </c>
      <c r="N115" s="10">
        <f>((J115-Q115)/Q115)*100</f>
        <v>-0.54163430486856701</v>
      </c>
      <c r="O115" s="11">
        <v>2161.9866666666667</v>
      </c>
      <c r="P115" s="13">
        <v>170.31049966666666</v>
      </c>
      <c r="Q115" s="14">
        <v>2120.1266666666666</v>
      </c>
      <c r="R115" s="13">
        <v>167.01297816666667</v>
      </c>
    </row>
    <row r="116" spans="1:18" ht="14.25" customHeight="1" x14ac:dyDescent="0.4">
      <c r="A116" s="7">
        <v>34025</v>
      </c>
      <c r="B116" s="7" t="s">
        <v>230</v>
      </c>
      <c r="C116" s="7" t="s">
        <v>227</v>
      </c>
      <c r="D116" s="7" t="s">
        <v>54</v>
      </c>
      <c r="E116" s="8">
        <v>165.88990924999999</v>
      </c>
      <c r="F116" s="9">
        <f>E116-P116</f>
        <v>2.1778661666666324</v>
      </c>
      <c r="G116" s="10">
        <f>((E116-P116)/P116)*100</f>
        <v>1.3303029671177251</v>
      </c>
      <c r="H116" s="9">
        <f>E116-R116</f>
        <v>4.1338494166666351</v>
      </c>
      <c r="I116" s="10">
        <f>((E116-R116)/R116)*100</f>
        <v>2.5556071413497459</v>
      </c>
      <c r="J116" s="11">
        <v>2105.87</v>
      </c>
      <c r="K116" s="17">
        <f>J116-O116</f>
        <v>27.646666666666533</v>
      </c>
      <c r="L116" s="10">
        <f>((J116-O116)/O116)*100</f>
        <v>1.33030296711774</v>
      </c>
      <c r="M116" s="12">
        <f>J116-Q116</f>
        <v>52.476666666666461</v>
      </c>
      <c r="N116" s="10">
        <f>((J116-Q116)/Q116)*100</f>
        <v>2.5556071413497556</v>
      </c>
      <c r="O116" s="11">
        <v>2078.2233333333334</v>
      </c>
      <c r="P116" s="13">
        <v>163.71204308333336</v>
      </c>
      <c r="Q116" s="14">
        <v>2053.3933333333334</v>
      </c>
      <c r="R116" s="13">
        <v>161.75605983333335</v>
      </c>
    </row>
    <row r="117" spans="1:18" ht="14.25" customHeight="1" x14ac:dyDescent="0.4">
      <c r="A117" s="7">
        <v>51153</v>
      </c>
      <c r="B117" s="7" t="s">
        <v>231</v>
      </c>
      <c r="C117" s="7" t="s">
        <v>134</v>
      </c>
      <c r="D117" s="7" t="s">
        <v>115</v>
      </c>
      <c r="E117" s="8">
        <v>165.76019308333335</v>
      </c>
      <c r="F117" s="9">
        <f>E117-P117</f>
        <v>10.817645583333359</v>
      </c>
      <c r="G117" s="10">
        <f>((E117-P117)/P117)*100</f>
        <v>6.9817140339281947</v>
      </c>
      <c r="H117" s="9">
        <f>E117-R117</f>
        <v>0.61103141666669103</v>
      </c>
      <c r="I117" s="10">
        <f>((E117-R117)/R117)*100</f>
        <v>0.36998759818108135</v>
      </c>
      <c r="J117" s="11">
        <v>2104.2233333333334</v>
      </c>
      <c r="K117" s="17">
        <f>J117-O117</f>
        <v>137.32333333333327</v>
      </c>
      <c r="L117" s="10">
        <f>((J117-O117)/O117)*100</f>
        <v>6.9817140339281742</v>
      </c>
      <c r="M117" s="12">
        <f>J117-Q117</f>
        <v>7.7566666666666606</v>
      </c>
      <c r="N117" s="10">
        <f>((J117-Q117)/Q117)*100</f>
        <v>0.3699875981810663</v>
      </c>
      <c r="O117" s="11">
        <v>1966.9</v>
      </c>
      <c r="P117" s="13">
        <v>154.94254749999999</v>
      </c>
      <c r="Q117" s="14">
        <v>2096.4666666666667</v>
      </c>
      <c r="R117" s="13">
        <v>165.14916166666666</v>
      </c>
    </row>
    <row r="118" spans="1:18" ht="14.25" customHeight="1" x14ac:dyDescent="0.4">
      <c r="A118" s="7">
        <v>25025</v>
      </c>
      <c r="B118" s="7" t="s">
        <v>59</v>
      </c>
      <c r="C118" s="7" t="s">
        <v>68</v>
      </c>
      <c r="D118" s="7" t="s">
        <v>69</v>
      </c>
      <c r="E118" s="8">
        <v>164.43913633333335</v>
      </c>
      <c r="F118" s="9">
        <f>E118-P118</f>
        <v>0.99335274999998546</v>
      </c>
      <c r="G118" s="10">
        <f>((E118-P118)/P118)*100</f>
        <v>0.60775673022701215</v>
      </c>
      <c r="H118" s="9">
        <f>E118-R118</f>
        <v>2.3963355000000206</v>
      </c>
      <c r="I118" s="10">
        <f>((E118-R118)/R118)*100</f>
        <v>1.4788287339372364</v>
      </c>
      <c r="J118" s="11">
        <v>2087.4533333333334</v>
      </c>
      <c r="K118" s="17">
        <f>J118-O118</f>
        <v>12.609999999999673</v>
      </c>
      <c r="L118" s="10">
        <f>((J118-O118)/O118)*100</f>
        <v>0.60775673022700527</v>
      </c>
      <c r="M118" s="12">
        <f>J118-Q118</f>
        <v>30.420000000000073</v>
      </c>
      <c r="N118" s="10">
        <f>((J118-Q118)/Q118)*100</f>
        <v>1.478828733937227</v>
      </c>
      <c r="O118" s="11">
        <v>2074.8433333333337</v>
      </c>
      <c r="P118" s="13">
        <v>163.44578358333337</v>
      </c>
      <c r="Q118" s="14">
        <v>2057.0333333333333</v>
      </c>
      <c r="R118" s="13">
        <v>162.04280083333333</v>
      </c>
    </row>
    <row r="119" spans="1:18" ht="14.25" customHeight="1" x14ac:dyDescent="0.4">
      <c r="A119" s="7">
        <v>34023</v>
      </c>
      <c r="B119" s="7" t="s">
        <v>67</v>
      </c>
      <c r="C119" s="7" t="s">
        <v>227</v>
      </c>
      <c r="D119" s="7" t="s">
        <v>54</v>
      </c>
      <c r="E119" s="8">
        <v>162.83816575</v>
      </c>
      <c r="F119" s="9">
        <f>E119-P119</f>
        <v>5.6870298333333551</v>
      </c>
      <c r="G119" s="10">
        <f>((E119-P119)/P119)*100</f>
        <v>3.6188283337315781</v>
      </c>
      <c r="H119" s="9">
        <f>E119-R119</f>
        <v>3.8436948333333589</v>
      </c>
      <c r="I119" s="10">
        <f>((E119-R119)/R119)*100</f>
        <v>2.4175022006569931</v>
      </c>
      <c r="J119" s="11">
        <v>2067.13</v>
      </c>
      <c r="K119" s="17">
        <f>J119-O119</f>
        <v>72.193333333333385</v>
      </c>
      <c r="L119" s="10">
        <f>((J119-O119)/O119)*100</f>
        <v>3.6188283337315665</v>
      </c>
      <c r="M119" s="12">
        <f>J119-Q119</f>
        <v>48.793333333333521</v>
      </c>
      <c r="N119" s="10">
        <f>((J119-Q119)/Q119)*100</f>
        <v>2.417502200656986</v>
      </c>
      <c r="O119" s="11">
        <v>1994.9366666666667</v>
      </c>
      <c r="P119" s="13">
        <v>157.15113591666665</v>
      </c>
      <c r="Q119" s="14">
        <v>2018.3366666666666</v>
      </c>
      <c r="R119" s="13">
        <v>158.99447091666664</v>
      </c>
    </row>
    <row r="120" spans="1:18" ht="14.25" customHeight="1" x14ac:dyDescent="0.4">
      <c r="A120" s="7">
        <v>17197</v>
      </c>
      <c r="B120" s="7" t="s">
        <v>232</v>
      </c>
      <c r="C120" s="7" t="s">
        <v>35</v>
      </c>
      <c r="D120" s="7" t="s">
        <v>36</v>
      </c>
      <c r="E120" s="8">
        <v>161.75947341666665</v>
      </c>
      <c r="F120" s="9">
        <f>E120-P120</f>
        <v>-0.8124328333333608</v>
      </c>
      <c r="G120" s="10">
        <f>((E120-P120)/P120)*100</f>
        <v>-0.49973753280841582</v>
      </c>
      <c r="H120" s="9">
        <f>E120-R120</f>
        <v>5.4412518333332969</v>
      </c>
      <c r="I120" s="10">
        <f>((E120-R120)/R120)*100</f>
        <v>3.4808813574126809</v>
      </c>
      <c r="J120" s="11">
        <v>2053.4366666666665</v>
      </c>
      <c r="K120" s="17">
        <f>J120-O120</f>
        <v>-10.313333333333503</v>
      </c>
      <c r="L120" s="10">
        <f>((J120-O120)/O120)*100</f>
        <v>-0.49973753280840721</v>
      </c>
      <c r="M120" s="12">
        <f>J120-Q120</f>
        <v>69.073333333333039</v>
      </c>
      <c r="N120" s="10">
        <f>((J120-Q120)/Q120)*100</f>
        <v>3.4808813574126898</v>
      </c>
      <c r="O120" s="11">
        <v>2063.75</v>
      </c>
      <c r="P120" s="13">
        <v>162.57190625000001</v>
      </c>
      <c r="Q120" s="14">
        <v>1984.3633333333335</v>
      </c>
      <c r="R120" s="13">
        <v>156.31822158333335</v>
      </c>
    </row>
    <row r="121" spans="1:18" ht="14.25" customHeight="1" x14ac:dyDescent="0.4">
      <c r="A121" s="7">
        <v>41005</v>
      </c>
      <c r="B121" s="7" t="s">
        <v>233</v>
      </c>
      <c r="C121" s="7" t="s">
        <v>127</v>
      </c>
      <c r="D121" s="7" t="s">
        <v>128</v>
      </c>
      <c r="E121" s="8">
        <v>159.46213183333333</v>
      </c>
      <c r="F121" s="9">
        <f>E121-P121</f>
        <v>-4.437658333333161E-2</v>
      </c>
      <c r="G121" s="10">
        <f>((E121-P121)/P121)*100</f>
        <v>-2.7821174053543982E-2</v>
      </c>
      <c r="H121" s="9">
        <f>E121-R121</f>
        <v>3.9461023333333287</v>
      </c>
      <c r="I121" s="10">
        <f>((E121-R121)/R121)*100</f>
        <v>2.5374248211071571</v>
      </c>
      <c r="J121" s="11">
        <v>2024.2733333333335</v>
      </c>
      <c r="K121" s="17">
        <f>J121-O121</f>
        <v>-0.56333333333304836</v>
      </c>
      <c r="L121" s="10">
        <f>((J121-O121)/O121)*100</f>
        <v>-2.7821174053530989E-2</v>
      </c>
      <c r="M121" s="12">
        <f>J121-Q121</f>
        <v>50.093333333333476</v>
      </c>
      <c r="N121" s="10">
        <f>((J121-Q121)/Q121)*100</f>
        <v>2.5374248211071673</v>
      </c>
      <c r="O121" s="11">
        <v>2024.8366666666666</v>
      </c>
      <c r="P121" s="13">
        <v>159.50650841666666</v>
      </c>
      <c r="Q121" s="14">
        <v>1974.18</v>
      </c>
      <c r="R121" s="13">
        <v>155.5160295</v>
      </c>
    </row>
    <row r="122" spans="1:18" ht="14.25" customHeight="1" x14ac:dyDescent="0.4">
      <c r="A122" s="7">
        <v>53063</v>
      </c>
      <c r="B122" s="7" t="s">
        <v>234</v>
      </c>
      <c r="C122" s="7" t="s">
        <v>38</v>
      </c>
      <c r="D122" s="7" t="s">
        <v>235</v>
      </c>
      <c r="E122" s="8">
        <v>157.04531483333335</v>
      </c>
      <c r="F122" s="9">
        <f>E122-P122</f>
        <v>1.6351064166667015</v>
      </c>
      <c r="G122" s="10">
        <f>((E122-P122)/P122)*100</f>
        <v>1.0521229160718042</v>
      </c>
      <c r="H122" s="9">
        <f>E122-R122</f>
        <v>2.2324835000000007</v>
      </c>
      <c r="I122" s="10">
        <f>((E122-R122)/R122)*100</f>
        <v>1.4420532721820429</v>
      </c>
      <c r="J122" s="11">
        <v>1993.5933333333335</v>
      </c>
      <c r="K122" s="17">
        <f>J122-O122</f>
        <v>20.756666666666888</v>
      </c>
      <c r="L122" s="10">
        <f>((J122-O122)/O122)*100</f>
        <v>1.0521229160717929</v>
      </c>
      <c r="M122" s="12">
        <f>J122-Q122</f>
        <v>28.339999999999918</v>
      </c>
      <c r="N122" s="10">
        <f>((J122-Q122)/Q122)*100</f>
        <v>1.4420532721820383</v>
      </c>
      <c r="O122" s="11">
        <v>1972.8366666666666</v>
      </c>
      <c r="P122" s="13">
        <v>155.41020841666665</v>
      </c>
      <c r="Q122" s="14">
        <v>1965.2533333333336</v>
      </c>
      <c r="R122" s="13">
        <v>154.81283133333335</v>
      </c>
    </row>
    <row r="123" spans="1:18" ht="14.25" customHeight="1" x14ac:dyDescent="0.4">
      <c r="A123" s="7">
        <v>48339</v>
      </c>
      <c r="B123" s="7" t="s">
        <v>129</v>
      </c>
      <c r="C123" s="7" t="s">
        <v>18</v>
      </c>
      <c r="D123" s="7" t="s">
        <v>19</v>
      </c>
      <c r="E123" s="8">
        <v>156.97021599999999</v>
      </c>
      <c r="F123" s="9">
        <f>E123-P123</f>
        <v>5.5402457499999969</v>
      </c>
      <c r="G123" s="10">
        <f>((E123-P123)/P123)*100</f>
        <v>3.6586190572800414</v>
      </c>
      <c r="H123" s="9">
        <f>E123-R123</f>
        <v>-1.0547972500000071</v>
      </c>
      <c r="I123" s="10">
        <f>((E123-R123)/R123)*100</f>
        <v>-0.66748752511179243</v>
      </c>
      <c r="J123" s="11">
        <v>1992.64</v>
      </c>
      <c r="K123" s="17">
        <f>J123-O123</f>
        <v>70.329999999999927</v>
      </c>
      <c r="L123" s="10">
        <f>((J123-O123)/O123)*100</f>
        <v>3.6586190572800397</v>
      </c>
      <c r="M123" s="12">
        <f>J123-Q123</f>
        <v>-13.389999999999873</v>
      </c>
      <c r="N123" s="10">
        <f>((J123-Q123)/Q123)*100</f>
        <v>-0.66748752511178155</v>
      </c>
      <c r="O123" s="11">
        <v>1922.3100000000002</v>
      </c>
      <c r="P123" s="13">
        <v>151.42997025</v>
      </c>
      <c r="Q123" s="14">
        <v>2006.03</v>
      </c>
      <c r="R123" s="13">
        <v>158.02501325</v>
      </c>
    </row>
    <row r="124" spans="1:18" ht="14.25" customHeight="1" x14ac:dyDescent="0.4">
      <c r="A124" s="7">
        <v>45045</v>
      </c>
      <c r="B124" s="7" t="s">
        <v>236</v>
      </c>
      <c r="C124" s="7" t="s">
        <v>237</v>
      </c>
      <c r="D124" s="7" t="s">
        <v>238</v>
      </c>
      <c r="E124" s="8">
        <v>156.59472183333335</v>
      </c>
      <c r="F124" s="9">
        <f>E124-P124</f>
        <v>2.0822858333333443</v>
      </c>
      <c r="G124" s="10">
        <f>((E124-P124)/P124)*100</f>
        <v>1.3476493460586849</v>
      </c>
      <c r="H124" s="9">
        <f>E124-R124</f>
        <v>3.7412873333333607</v>
      </c>
      <c r="I124" s="10">
        <f>((E124-R124)/R124)*100</f>
        <v>2.4476305328509715</v>
      </c>
      <c r="J124" s="11">
        <v>1987.8733333333334</v>
      </c>
      <c r="K124" s="17">
        <f>J124-O124</f>
        <v>26.433333333333394</v>
      </c>
      <c r="L124" s="10">
        <f>((J124-O124)/O124)*100</f>
        <v>1.3476493460586811</v>
      </c>
      <c r="M124" s="12">
        <f>J124-Q124</f>
        <v>47.493333333333339</v>
      </c>
      <c r="N124" s="10">
        <f>((J124-Q124)/Q124)*100</f>
        <v>2.4476305328509538</v>
      </c>
      <c r="O124" s="11">
        <v>1961.44</v>
      </c>
      <c r="P124" s="13">
        <v>154.51243600000001</v>
      </c>
      <c r="Q124" s="14">
        <v>1940.38</v>
      </c>
      <c r="R124" s="13">
        <v>152.85343449999999</v>
      </c>
    </row>
    <row r="125" spans="1:18" ht="14.25" customHeight="1" x14ac:dyDescent="0.4">
      <c r="A125" s="15">
        <v>9009</v>
      </c>
      <c r="B125" s="7" t="s">
        <v>239</v>
      </c>
      <c r="C125" s="7" t="s">
        <v>211</v>
      </c>
      <c r="D125" s="7" t="s">
        <v>240</v>
      </c>
      <c r="E125" s="8">
        <v>155.99393116666667</v>
      </c>
      <c r="F125" s="9">
        <f>E125-P125</f>
        <v>0.91825391666665723</v>
      </c>
      <c r="G125" s="10">
        <f>((E125-P125)/P125)*100</f>
        <v>0.5921327786215792</v>
      </c>
      <c r="H125" s="9">
        <f>E125-R125</f>
        <v>1.8979523333333361</v>
      </c>
      <c r="I125" s="10">
        <f>((E125-R125)/R125)*100</f>
        <v>1.2316689557396678</v>
      </c>
      <c r="J125" s="11">
        <v>1980.2466666666667</v>
      </c>
      <c r="K125" s="17">
        <f>J125-O125</f>
        <v>11.656666666666524</v>
      </c>
      <c r="L125" s="10">
        <f>((J125-O125)/O125)*100</f>
        <v>0.59213277862157809</v>
      </c>
      <c r="M125" s="12">
        <f>J125-Q125</f>
        <v>24.093333333333248</v>
      </c>
      <c r="N125" s="10">
        <f>((J125-Q125)/Q125)*100</f>
        <v>1.2316689557396616</v>
      </c>
      <c r="O125" s="11">
        <v>1968.5900000000001</v>
      </c>
      <c r="P125" s="13">
        <v>155.07567725000001</v>
      </c>
      <c r="Q125" s="14">
        <v>1956.1533333333334</v>
      </c>
      <c r="R125" s="13">
        <v>154.09597883333333</v>
      </c>
    </row>
    <row r="126" spans="1:18" ht="14.25" customHeight="1" x14ac:dyDescent="0.4">
      <c r="A126" s="15">
        <v>9001</v>
      </c>
      <c r="B126" s="7" t="s">
        <v>241</v>
      </c>
      <c r="C126" s="7" t="s">
        <v>211</v>
      </c>
      <c r="D126" s="7" t="s">
        <v>242</v>
      </c>
      <c r="E126" s="8">
        <v>155.65940000000001</v>
      </c>
      <c r="F126" s="9">
        <f>E126-P126</f>
        <v>3.8266269166666689</v>
      </c>
      <c r="G126" s="10">
        <f>((E126-P126)/P126)*100</f>
        <v>2.5202904741563446</v>
      </c>
      <c r="H126" s="9">
        <f>E126-R126</f>
        <v>2.9664039166666498</v>
      </c>
      <c r="I126" s="10">
        <f>((E126-R126)/R126)*100</f>
        <v>1.9427242851713464</v>
      </c>
      <c r="J126" s="11">
        <v>1976</v>
      </c>
      <c r="K126" s="17">
        <f>J126-O126</f>
        <v>48.576666666666597</v>
      </c>
      <c r="L126" s="10">
        <f>((J126-O126)/O126)*100</f>
        <v>2.5202904741563397</v>
      </c>
      <c r="M126" s="12">
        <f>J126-Q126</f>
        <v>37.656666666666524</v>
      </c>
      <c r="N126" s="10">
        <f>((J126-Q126)/Q126)*100</f>
        <v>1.9427242851713502</v>
      </c>
      <c r="O126" s="11">
        <v>1927.4233333333334</v>
      </c>
      <c r="P126" s="13">
        <v>151.83277308333334</v>
      </c>
      <c r="Q126" s="14">
        <v>1938.3433333333335</v>
      </c>
      <c r="R126" s="13">
        <v>152.69299608333336</v>
      </c>
    </row>
    <row r="127" spans="1:18" ht="14.25" customHeight="1" x14ac:dyDescent="0.4">
      <c r="A127" s="7">
        <v>48039</v>
      </c>
      <c r="B127" s="7" t="s">
        <v>243</v>
      </c>
      <c r="C127" s="7" t="s">
        <v>18</v>
      </c>
      <c r="D127" s="7" t="s">
        <v>19</v>
      </c>
      <c r="E127" s="8">
        <v>154.91523883333335</v>
      </c>
      <c r="F127" s="9">
        <f>E127-P127</f>
        <v>-28.018691999999959</v>
      </c>
      <c r="G127" s="10">
        <f>((E127-P127)/P127)*100</f>
        <v>-15.316290352677719</v>
      </c>
      <c r="H127" s="9">
        <f>E127-R127</f>
        <v>-1.6794830000000047</v>
      </c>
      <c r="I127" s="10">
        <f>((E127-R127)/R127)*100</f>
        <v>-1.0725029428434436</v>
      </c>
      <c r="J127" s="11">
        <v>1966.5533333333335</v>
      </c>
      <c r="K127" s="17">
        <f>J127-O127</f>
        <v>-355.67999999999961</v>
      </c>
      <c r="L127" s="10">
        <f>((J127-O127)/O127)*100</f>
        <v>-15.316290352677722</v>
      </c>
      <c r="M127" s="12">
        <f>J127-Q127</f>
        <v>-21.319999999999936</v>
      </c>
      <c r="N127" s="10">
        <f>((J127-Q127)/Q127)*100</f>
        <v>-1.0725029428434376</v>
      </c>
      <c r="O127" s="11">
        <v>2322.2333333333331</v>
      </c>
      <c r="P127" s="13">
        <v>182.93393083333331</v>
      </c>
      <c r="Q127" s="14">
        <v>1987.8733333333334</v>
      </c>
      <c r="R127" s="13">
        <v>156.59472183333335</v>
      </c>
    </row>
    <row r="128" spans="1:18" ht="14.25" customHeight="1" x14ac:dyDescent="0.4">
      <c r="A128" s="7">
        <v>45019</v>
      </c>
      <c r="B128" s="7" t="s">
        <v>244</v>
      </c>
      <c r="C128" s="7" t="s">
        <v>237</v>
      </c>
      <c r="D128" s="7" t="s">
        <v>245</v>
      </c>
      <c r="E128" s="8">
        <v>154.41002850000001</v>
      </c>
      <c r="F128" s="9">
        <f>E128-P128</f>
        <v>3.6320526666666808</v>
      </c>
      <c r="G128" s="10">
        <f>((E128-P128)/P128)*100</f>
        <v>2.4088748019017525</v>
      </c>
      <c r="H128" s="9">
        <f>E128-R128</f>
        <v>4.7960845833333394</v>
      </c>
      <c r="I128" s="10">
        <f>((E128-R128)/R128)*100</f>
        <v>3.2056401013027944</v>
      </c>
      <c r="J128" s="11">
        <v>1960.14</v>
      </c>
      <c r="K128" s="17">
        <f>J128-O128</f>
        <v>46.10666666666657</v>
      </c>
      <c r="L128" s="10">
        <f>((J128-O128)/O128)*100</f>
        <v>2.4088748019017379</v>
      </c>
      <c r="M128" s="12">
        <f>J128-Q128</f>
        <v>60.883333333333439</v>
      </c>
      <c r="N128" s="10">
        <f>((J128-Q128)/Q128)*100</f>
        <v>3.2056401013027958</v>
      </c>
      <c r="O128" s="11">
        <v>1914.0333333333335</v>
      </c>
      <c r="P128" s="13">
        <v>150.77797583333333</v>
      </c>
      <c r="Q128" s="14">
        <v>1899.2566666666667</v>
      </c>
      <c r="R128" s="13">
        <v>149.61394391666667</v>
      </c>
    </row>
    <row r="129" spans="1:18" ht="14.25" customHeight="1" x14ac:dyDescent="0.4">
      <c r="A129" s="7">
        <v>11001</v>
      </c>
      <c r="B129" s="7" t="s">
        <v>246</v>
      </c>
      <c r="C129" s="7" t="s">
        <v>247</v>
      </c>
      <c r="D129" s="7" t="s">
        <v>115</v>
      </c>
      <c r="E129" s="8">
        <v>154.13694183333334</v>
      </c>
      <c r="F129" s="9">
        <f>E129-P129</f>
        <v>-4.1543309166666518</v>
      </c>
      <c r="G129" s="10">
        <f>((E129-P129)/P129)*100</f>
        <v>-2.6244851307929431</v>
      </c>
      <c r="H129" s="9">
        <f>E129-R129</f>
        <v>-0.83974150000000236</v>
      </c>
      <c r="I129" s="10">
        <f>((E129-R129)/R129)*100</f>
        <v>-0.54185022026431862</v>
      </c>
      <c r="J129" s="11">
        <v>1956.6733333333334</v>
      </c>
      <c r="K129" s="17">
        <f>J129-O129</f>
        <v>-52.736666666666679</v>
      </c>
      <c r="L129" s="10">
        <f>((J129-O129)/O129)*100</f>
        <v>-2.6244851307929529</v>
      </c>
      <c r="M129" s="12">
        <f>J129-Q129</f>
        <v>-10.660000000000082</v>
      </c>
      <c r="N129" s="10">
        <f>((J129-Q129)/Q129)*100</f>
        <v>-0.54185022026432139</v>
      </c>
      <c r="O129" s="11">
        <v>2009.41</v>
      </c>
      <c r="P129" s="13">
        <v>158.29127274999999</v>
      </c>
      <c r="Q129" s="14">
        <v>1967.3333333333335</v>
      </c>
      <c r="R129" s="13">
        <v>154.97668333333334</v>
      </c>
    </row>
    <row r="130" spans="1:18" ht="14.25" customHeight="1" x14ac:dyDescent="0.4">
      <c r="A130" s="7">
        <v>12105</v>
      </c>
      <c r="B130" s="7" t="s">
        <v>165</v>
      </c>
      <c r="C130" s="7" t="s">
        <v>47</v>
      </c>
      <c r="D130" s="7" t="s">
        <v>248</v>
      </c>
      <c r="E130" s="8">
        <v>153.11969400000001</v>
      </c>
      <c r="F130" s="9">
        <f>E130-P130</f>
        <v>5.7075113333333434</v>
      </c>
      <c r="G130" s="10">
        <f>((E130-P130)/P130)*100</f>
        <v>3.8718043719896325</v>
      </c>
      <c r="H130" s="9">
        <f>E130-R130</f>
        <v>-0.71002533333333417</v>
      </c>
      <c r="I130" s="10">
        <f>((E130-R130)/R130)*100</f>
        <v>-0.46156577312267044</v>
      </c>
      <c r="J130" s="11">
        <v>1943.76</v>
      </c>
      <c r="K130" s="17">
        <f>J130-O130</f>
        <v>72.453333333333376</v>
      </c>
      <c r="L130" s="10">
        <f>((J130-O130)/O130)*100</f>
        <v>3.871804371989628</v>
      </c>
      <c r="M130" s="12">
        <f>J130-Q130</f>
        <v>-9.0133333333335486</v>
      </c>
      <c r="N130" s="10">
        <f>((J130-Q130)/Q130)*100</f>
        <v>-0.46156577312268093</v>
      </c>
      <c r="O130" s="11">
        <v>1871.3066666666666</v>
      </c>
      <c r="P130" s="13">
        <v>147.41218266666667</v>
      </c>
      <c r="Q130" s="14">
        <v>1952.7733333333335</v>
      </c>
      <c r="R130" s="13">
        <v>153.82971933333334</v>
      </c>
    </row>
    <row r="131" spans="1:18" ht="14.25" customHeight="1" x14ac:dyDescent="0.4">
      <c r="A131" s="7">
        <v>10003</v>
      </c>
      <c r="B131" s="7" t="s">
        <v>249</v>
      </c>
      <c r="C131" s="7" t="s">
        <v>250</v>
      </c>
      <c r="D131" s="7" t="s">
        <v>130</v>
      </c>
      <c r="E131" s="8">
        <v>151.66550749999999</v>
      </c>
      <c r="F131" s="9">
        <f>E131-P131</f>
        <v>0.40962999999999283</v>
      </c>
      <c r="G131" s="10">
        <f>((E131-P131)/P131)*100</f>
        <v>0.27081922816519499</v>
      </c>
      <c r="H131" s="9">
        <f>E131-R131</f>
        <v>-9.2166750000018283E-2</v>
      </c>
      <c r="I131" s="10">
        <f>((E131-R131)/R131)*100</f>
        <v>-6.0732842971872501E-2</v>
      </c>
      <c r="J131" s="11">
        <v>1925.3</v>
      </c>
      <c r="K131" s="17">
        <f>J131-O131</f>
        <v>5.1999999999998181</v>
      </c>
      <c r="L131" s="10">
        <f>((J131-O131)/O131)*100</f>
        <v>0.27081922816519022</v>
      </c>
      <c r="M131" s="12">
        <f>J131-Q131</f>
        <v>-1.1700000000000728</v>
      </c>
      <c r="N131" s="10">
        <f>((J131-Q131)/Q131)*100</f>
        <v>-6.0732842971864223E-2</v>
      </c>
      <c r="O131" s="11">
        <v>1920.1000000000001</v>
      </c>
      <c r="P131" s="13">
        <v>151.2558775</v>
      </c>
      <c r="Q131" s="14">
        <v>1926.47</v>
      </c>
      <c r="R131" s="13">
        <v>151.75767425000001</v>
      </c>
    </row>
    <row r="132" spans="1:18" ht="14.25" customHeight="1" x14ac:dyDescent="0.4">
      <c r="A132" s="7">
        <v>20173</v>
      </c>
      <c r="B132" s="7" t="s">
        <v>251</v>
      </c>
      <c r="C132" s="7" t="s">
        <v>215</v>
      </c>
      <c r="D132" s="7" t="s">
        <v>252</v>
      </c>
      <c r="E132" s="8">
        <v>149.72317858333335</v>
      </c>
      <c r="F132" s="9">
        <f>E132-P132</f>
        <v>2.1846933333333425</v>
      </c>
      <c r="G132" s="10">
        <f>((E132-P132)/P132)*100</f>
        <v>1.4807616667823573</v>
      </c>
      <c r="H132" s="9">
        <f>E132-R132</f>
        <v>1.1606183333333604</v>
      </c>
      <c r="I132" s="10">
        <f>((E132-R132)/R132)*100</f>
        <v>0.78123204889595355</v>
      </c>
      <c r="J132" s="11">
        <v>1900.6433333333334</v>
      </c>
      <c r="K132" s="17">
        <f>J132-O132</f>
        <v>27.733333333333348</v>
      </c>
      <c r="L132" s="10">
        <f>((J132-O132)/O132)*100</f>
        <v>1.480761666782352</v>
      </c>
      <c r="M132" s="12">
        <f>J132-Q132</f>
        <v>14.733333333333348</v>
      </c>
      <c r="N132" s="10">
        <f>((J132-Q132)/Q132)*100</f>
        <v>0.78123204889593612</v>
      </c>
      <c r="O132" s="11">
        <v>1872.91</v>
      </c>
      <c r="P132" s="13">
        <v>147.53848525000001</v>
      </c>
      <c r="Q132" s="14">
        <v>1885.91</v>
      </c>
      <c r="R132" s="13">
        <v>148.56256024999999</v>
      </c>
    </row>
    <row r="133" spans="1:18" ht="14.25" customHeight="1" x14ac:dyDescent="0.4">
      <c r="A133" s="15">
        <v>6077</v>
      </c>
      <c r="B133" s="7" t="s">
        <v>253</v>
      </c>
      <c r="C133" s="7" t="s">
        <v>24</v>
      </c>
      <c r="D133" s="7" t="s">
        <v>254</v>
      </c>
      <c r="E133" s="8">
        <v>145.53812541666665</v>
      </c>
      <c r="F133" s="9">
        <f>E133-P133</f>
        <v>-12.705357166666687</v>
      </c>
      <c r="G133" s="10">
        <f>((E133-P133)/P133)*100</f>
        <v>-8.0289923851845586</v>
      </c>
      <c r="H133" s="9">
        <f>E133-R133</f>
        <v>3.7959046666666438</v>
      </c>
      <c r="I133" s="10">
        <f>((E133-R133)/R133)*100</f>
        <v>2.6780338607518566</v>
      </c>
      <c r="J133" s="11">
        <v>1847.5166666666667</v>
      </c>
      <c r="K133" s="17">
        <f>J133-O133</f>
        <v>-161.28666666666686</v>
      </c>
      <c r="L133" s="10">
        <f>((J133-O133)/O133)*100</f>
        <v>-8.028992385184555</v>
      </c>
      <c r="M133" s="12">
        <f>J133-Q133</f>
        <v>48.186666666666497</v>
      </c>
      <c r="N133" s="10">
        <f>((J133-Q133)/Q133)*100</f>
        <v>2.6780338607518628</v>
      </c>
      <c r="O133" s="11">
        <v>2008.8033333333335</v>
      </c>
      <c r="P133" s="13">
        <v>158.24348258333333</v>
      </c>
      <c r="Q133" s="14">
        <v>1799.3300000000002</v>
      </c>
      <c r="R133" s="13">
        <v>141.74222075</v>
      </c>
    </row>
    <row r="134" spans="1:18" ht="14.25" customHeight="1" x14ac:dyDescent="0.4">
      <c r="A134" s="7">
        <v>47093</v>
      </c>
      <c r="B134" s="7" t="s">
        <v>255</v>
      </c>
      <c r="C134" s="7" t="s">
        <v>109</v>
      </c>
      <c r="D134" s="7" t="s">
        <v>256</v>
      </c>
      <c r="E134" s="8">
        <v>142.6126845</v>
      </c>
      <c r="F134" s="9">
        <f>E134-P134</f>
        <v>3.5432994999999892</v>
      </c>
      <c r="G134" s="10">
        <f>((E134-P134)/P134)*100</f>
        <v>2.5478645066273851</v>
      </c>
      <c r="H134" s="9">
        <f>E134-R134</f>
        <v>-0.95238975000000892</v>
      </c>
      <c r="I134" s="10">
        <f>((E134-R134)/R134)*100</f>
        <v>-0.66338540552108471</v>
      </c>
      <c r="J134" s="11">
        <v>1810.38</v>
      </c>
      <c r="K134" s="17">
        <f>J134-O134</f>
        <v>44.980000000000018</v>
      </c>
      <c r="L134" s="10">
        <f>((J134-O134)/O134)*100</f>
        <v>2.5478645066273944</v>
      </c>
      <c r="M134" s="12">
        <f>J134-Q134</f>
        <v>-12.089999999999918</v>
      </c>
      <c r="N134" s="10">
        <f>((J134-Q134)/Q134)*100</f>
        <v>-0.66338540552107406</v>
      </c>
      <c r="O134" s="11">
        <v>1765.4</v>
      </c>
      <c r="P134" s="13">
        <v>139.06938500000001</v>
      </c>
      <c r="Q134" s="14">
        <v>1822.47</v>
      </c>
      <c r="R134" s="13">
        <v>143.56507425000001</v>
      </c>
    </row>
    <row r="135" spans="1:18" ht="14.25" customHeight="1" x14ac:dyDescent="0.4">
      <c r="A135" s="7">
        <v>37081</v>
      </c>
      <c r="B135" s="7" t="s">
        <v>257</v>
      </c>
      <c r="C135" s="7" t="s">
        <v>71</v>
      </c>
      <c r="D135" s="7" t="s">
        <v>258</v>
      </c>
      <c r="E135" s="8">
        <v>141.11412141666665</v>
      </c>
      <c r="F135" s="9">
        <f>E135-P135</f>
        <v>-1.1025874166666938</v>
      </c>
      <c r="G135" s="10">
        <f>((E135-P135)/P135)*100</f>
        <v>-0.77528683212521698</v>
      </c>
      <c r="H135" s="9">
        <f>E135-R135</f>
        <v>3.2292498333333128</v>
      </c>
      <c r="I135" s="10">
        <f>((E135-R135)/R135)*100</f>
        <v>2.3419899487534819</v>
      </c>
      <c r="J135" s="11">
        <v>1791.3566666666666</v>
      </c>
      <c r="K135" s="17">
        <f>J135-O135</f>
        <v>-13.996666666666897</v>
      </c>
      <c r="L135" s="10">
        <f>((J135-O135)/O135)*100</f>
        <v>-0.77528683212521066</v>
      </c>
      <c r="M135" s="12">
        <f>J135-Q135</f>
        <v>40.993333333333112</v>
      </c>
      <c r="N135" s="10">
        <f>((J135-Q135)/Q135)*100</f>
        <v>2.3419899487534841</v>
      </c>
      <c r="O135" s="11">
        <v>1805.3533333333335</v>
      </c>
      <c r="P135" s="13">
        <v>142.21670883333334</v>
      </c>
      <c r="Q135" s="14">
        <v>1750.3633333333335</v>
      </c>
      <c r="R135" s="13">
        <v>137.88487158333334</v>
      </c>
    </row>
    <row r="136" spans="1:18" ht="14.25" customHeight="1" x14ac:dyDescent="0.4">
      <c r="A136" s="7">
        <v>17097</v>
      </c>
      <c r="B136" s="7" t="s">
        <v>259</v>
      </c>
      <c r="C136" s="7" t="s">
        <v>35</v>
      </c>
      <c r="D136" s="7" t="s">
        <v>36</v>
      </c>
      <c r="E136" s="8">
        <v>139.72137941666668</v>
      </c>
      <c r="F136" s="9">
        <f>E136-P136</f>
        <v>9.5580333333344925E-2</v>
      </c>
      <c r="G136" s="10">
        <f>((E136-P136)/P136)*100</f>
        <v>6.8454636579232314E-2</v>
      </c>
      <c r="H136" s="9">
        <f>E136-R136</f>
        <v>3.9529295000000104</v>
      </c>
      <c r="I136" s="10">
        <f>((E136-R136)/R136)*100</f>
        <v>2.9115228924144598</v>
      </c>
      <c r="J136" s="11">
        <v>1773.6766666666667</v>
      </c>
      <c r="K136" s="17">
        <f>J136-O136</f>
        <v>1.2133333333333667</v>
      </c>
      <c r="L136" s="10">
        <f>((J136-O136)/O136)*100</f>
        <v>6.8454636579225903E-2</v>
      </c>
      <c r="M136" s="12">
        <f>J136-Q136</f>
        <v>50.180000000000064</v>
      </c>
      <c r="N136" s="10">
        <f>((J136-Q136)/Q136)*100</f>
        <v>2.9115228924144554</v>
      </c>
      <c r="O136" s="11">
        <v>1772.4633333333334</v>
      </c>
      <c r="P136" s="13">
        <v>139.62579908333333</v>
      </c>
      <c r="Q136" s="14">
        <v>1723.4966666666667</v>
      </c>
      <c r="R136" s="13">
        <v>135.76844991666667</v>
      </c>
    </row>
    <row r="137" spans="1:18" ht="14.25" customHeight="1" x14ac:dyDescent="0.4">
      <c r="A137" s="7">
        <v>48157</v>
      </c>
      <c r="B137" s="7" t="s">
        <v>260</v>
      </c>
      <c r="C137" s="7" t="s">
        <v>18</v>
      </c>
      <c r="D137" s="7" t="s">
        <v>19</v>
      </c>
      <c r="E137" s="8">
        <v>138.83726133333334</v>
      </c>
      <c r="F137" s="9">
        <f>E137-P137</f>
        <v>20.655592749999983</v>
      </c>
      <c r="G137" s="10">
        <f>((E137-P137)/P137)*100</f>
        <v>17.47783137402153</v>
      </c>
      <c r="H137" s="9">
        <f>E137-R137</f>
        <v>4.3625595000000033</v>
      </c>
      <c r="I137" s="10">
        <f>((E137-R137)/R137)*100</f>
        <v>3.2441488551556095</v>
      </c>
      <c r="J137" s="11">
        <v>1762.4533333333334</v>
      </c>
      <c r="K137" s="17">
        <f>J137-O137</f>
        <v>262.20999999999981</v>
      </c>
      <c r="L137" s="10">
        <f>((J137-O137)/O137)*100</f>
        <v>17.477831374021534</v>
      </c>
      <c r="M137" s="12">
        <f>J137-Q137</f>
        <v>55.379999999999882</v>
      </c>
      <c r="N137" s="10">
        <f>((J137-Q137)/Q137)*100</f>
        <v>3.2441488551556001</v>
      </c>
      <c r="O137" s="11">
        <v>1500.2433333333336</v>
      </c>
      <c r="P137" s="13">
        <v>118.18166858333336</v>
      </c>
      <c r="Q137" s="14">
        <v>1707.0733333333335</v>
      </c>
      <c r="R137" s="13">
        <v>134.47470183333334</v>
      </c>
    </row>
    <row r="138" spans="1:18" ht="14.25" customHeight="1" x14ac:dyDescent="0.4">
      <c r="A138" s="7">
        <v>55079</v>
      </c>
      <c r="B138" s="7" t="s">
        <v>261</v>
      </c>
      <c r="C138" s="7" t="s">
        <v>178</v>
      </c>
      <c r="D138" s="7" t="s">
        <v>179</v>
      </c>
      <c r="E138" s="8">
        <v>137.97362475</v>
      </c>
      <c r="F138" s="9">
        <f>E138-P138</f>
        <v>10.401188416666656</v>
      </c>
      <c r="G138" s="10">
        <f>((E138-P138)/P138)*100</f>
        <v>8.1531627956758985</v>
      </c>
      <c r="H138" s="9">
        <f>E138-R138</f>
        <v>6.567734333333334</v>
      </c>
      <c r="I138" s="10">
        <f>((E138-R138)/R138)*100</f>
        <v>4.9980516950253291</v>
      </c>
      <c r="J138" s="11">
        <v>1751.49</v>
      </c>
      <c r="K138" s="17">
        <f>J138-O138</f>
        <v>132.03666666666663</v>
      </c>
      <c r="L138" s="10">
        <f>((J138-O138)/O138)*100</f>
        <v>8.1531627956759039</v>
      </c>
      <c r="M138" s="12">
        <f>J138-Q138</f>
        <v>83.373333333333449</v>
      </c>
      <c r="N138" s="10">
        <f>((J138-Q138)/Q138)*100</f>
        <v>4.9980516950253353</v>
      </c>
      <c r="O138" s="11">
        <v>1619.4533333333334</v>
      </c>
      <c r="P138" s="13">
        <v>127.57243633333334</v>
      </c>
      <c r="Q138" s="14">
        <v>1668.1166666666666</v>
      </c>
      <c r="R138" s="13">
        <v>131.40589041666667</v>
      </c>
    </row>
    <row r="139" spans="1:18" ht="14.25" customHeight="1" x14ac:dyDescent="0.4">
      <c r="A139" s="15">
        <v>8123</v>
      </c>
      <c r="B139" s="7" t="s">
        <v>262</v>
      </c>
      <c r="C139" s="7" t="s">
        <v>123</v>
      </c>
      <c r="D139" s="7" t="s">
        <v>263</v>
      </c>
      <c r="E139" s="8">
        <v>137.42403783333333</v>
      </c>
      <c r="F139" s="9">
        <f>E139-P139</f>
        <v>13.56899374999999</v>
      </c>
      <c r="G139" s="10">
        <f>((E139-P139)/P139)*100</f>
        <v>10.955543918639576</v>
      </c>
      <c r="H139" s="9">
        <f>E139-R139</f>
        <v>4.867769833333341</v>
      </c>
      <c r="I139" s="10">
        <f>((E139-R139)/R139)*100</f>
        <v>3.6722290894108016</v>
      </c>
      <c r="J139" s="11">
        <v>1744.5133333333335</v>
      </c>
      <c r="K139" s="17">
        <f>J139-O139</f>
        <v>172.25</v>
      </c>
      <c r="L139" s="10">
        <f>((J139-O139)/O139)*100</f>
        <v>10.955543918639583</v>
      </c>
      <c r="M139" s="12">
        <f>J139-Q139</f>
        <v>61.793333333333521</v>
      </c>
      <c r="N139" s="10">
        <f>((J139-Q139)/Q139)*100</f>
        <v>3.6722290894108065</v>
      </c>
      <c r="O139" s="11">
        <v>1572.2633333333335</v>
      </c>
      <c r="P139" s="13">
        <v>123.85504408333334</v>
      </c>
      <c r="Q139" s="14">
        <v>1682.72</v>
      </c>
      <c r="R139" s="13">
        <v>132.55626799999999</v>
      </c>
    </row>
    <row r="140" spans="1:18" ht="14.25" customHeight="1" x14ac:dyDescent="0.4">
      <c r="A140" s="7">
        <v>48245</v>
      </c>
      <c r="B140" s="7" t="s">
        <v>156</v>
      </c>
      <c r="C140" s="7" t="s">
        <v>18</v>
      </c>
      <c r="D140" s="7" t="s">
        <v>264</v>
      </c>
      <c r="E140" s="8">
        <v>136.29072816666667</v>
      </c>
      <c r="F140" s="9">
        <f>E140-P140</f>
        <v>-9.7628483333333236</v>
      </c>
      <c r="G140" s="10">
        <f>((E140-P140)/P140)*100</f>
        <v>-6.6844294862805533</v>
      </c>
      <c r="H140" s="9">
        <f>E140-R140</f>
        <v>-0.88753166666668903</v>
      </c>
      <c r="I140" s="10">
        <f>((E140-R140)/R140)*100</f>
        <v>-0.6469914895734995</v>
      </c>
      <c r="J140" s="11">
        <v>1730.1266666666666</v>
      </c>
      <c r="K140" s="17">
        <f>J140-O140</f>
        <v>-123.93333333333362</v>
      </c>
      <c r="L140" s="10">
        <f>((J140-O140)/O140)*100</f>
        <v>-6.6844294862805747</v>
      </c>
      <c r="M140" s="12">
        <f>J140-Q140</f>
        <v>-11.266666666666879</v>
      </c>
      <c r="N140" s="10">
        <f>((J140-Q140)/Q140)*100</f>
        <v>-0.64699148957349539</v>
      </c>
      <c r="O140" s="11">
        <v>1854.0600000000002</v>
      </c>
      <c r="P140" s="13">
        <v>146.05357649999999</v>
      </c>
      <c r="Q140" s="14">
        <v>1741.3933333333334</v>
      </c>
      <c r="R140" s="13">
        <v>137.17825983333336</v>
      </c>
    </row>
    <row r="141" spans="1:18" ht="14.25" customHeight="1" x14ac:dyDescent="0.4">
      <c r="A141" s="7">
        <v>48355</v>
      </c>
      <c r="B141" s="7" t="s">
        <v>265</v>
      </c>
      <c r="C141" s="7" t="s">
        <v>18</v>
      </c>
      <c r="D141" s="7" t="s">
        <v>266</v>
      </c>
      <c r="E141" s="8">
        <v>135.09938758333334</v>
      </c>
      <c r="F141" s="9">
        <f>E141-P141</f>
        <v>28.438562749999974</v>
      </c>
      <c r="G141" s="10">
        <f>((E141-P141)/P141)*100</f>
        <v>26.662612814440216</v>
      </c>
      <c r="H141" s="9">
        <f>E141-R141</f>
        <v>6.567734333333334</v>
      </c>
      <c r="I141" s="10">
        <f>((E141-R141)/R141)*100</f>
        <v>5.109818606751122</v>
      </c>
      <c r="J141" s="11">
        <v>1715.0033333333336</v>
      </c>
      <c r="K141" s="17">
        <f>J141-O141</f>
        <v>361.01</v>
      </c>
      <c r="L141" s="10">
        <f>((J141-O141)/O141)*100</f>
        <v>26.662612814440244</v>
      </c>
      <c r="M141" s="12">
        <f>J141-Q141</f>
        <v>83.373333333333449</v>
      </c>
      <c r="N141" s="10">
        <f>((J141-Q141)/Q141)*100</f>
        <v>5.1098186067511282</v>
      </c>
      <c r="O141" s="11">
        <v>1353.9933333333336</v>
      </c>
      <c r="P141" s="13">
        <v>106.66082483333336</v>
      </c>
      <c r="Q141" s="14">
        <v>1631.63</v>
      </c>
      <c r="R141" s="13">
        <v>128.53165325000001</v>
      </c>
    </row>
    <row r="142" spans="1:18" ht="14.25" customHeight="1" x14ac:dyDescent="0.4">
      <c r="A142" s="7">
        <v>25005</v>
      </c>
      <c r="B142" s="7" t="s">
        <v>267</v>
      </c>
      <c r="C142" s="7" t="s">
        <v>68</v>
      </c>
      <c r="D142" s="7" t="s">
        <v>268</v>
      </c>
      <c r="E142" s="8">
        <v>132.79521883333337</v>
      </c>
      <c r="F142" s="9">
        <f>E142-P142</f>
        <v>6.4550860833333701</v>
      </c>
      <c r="G142" s="10">
        <f>((E142-P142)/P142)*100</f>
        <v>5.1092918321580356</v>
      </c>
      <c r="H142" s="9">
        <f>E142-R142</f>
        <v>2.338304583333354</v>
      </c>
      <c r="I142" s="10">
        <f>((E142-R142)/R142)*100</f>
        <v>1.7923960541120603</v>
      </c>
      <c r="J142" s="11">
        <v>1685.7533333333336</v>
      </c>
      <c r="K142" s="17">
        <f>J142-O142</f>
        <v>81.943333333333612</v>
      </c>
      <c r="L142" s="10">
        <f>((J142-O142)/O142)*100</f>
        <v>5.109291832158025</v>
      </c>
      <c r="M142" s="12">
        <f>J142-Q142</f>
        <v>29.683333333333394</v>
      </c>
      <c r="N142" s="10">
        <f>((J142-Q142)/Q142)*100</f>
        <v>1.7923960541120478</v>
      </c>
      <c r="O142" s="11">
        <v>1603.81</v>
      </c>
      <c r="P142" s="13">
        <v>126.34013275</v>
      </c>
      <c r="Q142" s="14">
        <v>1656.0700000000002</v>
      </c>
      <c r="R142" s="13">
        <v>130.45691425000001</v>
      </c>
    </row>
    <row r="143" spans="1:18" ht="14.25" customHeight="1" x14ac:dyDescent="0.4">
      <c r="A143" s="7">
        <v>42029</v>
      </c>
      <c r="B143" s="7" t="s">
        <v>269</v>
      </c>
      <c r="C143" s="7" t="s">
        <v>101</v>
      </c>
      <c r="D143" s="7" t="s">
        <v>130</v>
      </c>
      <c r="E143" s="8">
        <v>132.17053308333334</v>
      </c>
      <c r="F143" s="9">
        <f>E143-P143</f>
        <v>2.2017612500000041</v>
      </c>
      <c r="G143" s="10">
        <f>((E143-P143)/P143)*100</f>
        <v>1.6940694437148744</v>
      </c>
      <c r="H143" s="9">
        <f>E143-R143</f>
        <v>1.0274885833333371</v>
      </c>
      <c r="I143" s="10">
        <f>((E143-R143)/R143)*100</f>
        <v>0.78348690717892944</v>
      </c>
      <c r="J143" s="11">
        <v>1677.8233333333335</v>
      </c>
      <c r="K143" s="17">
        <f>J143-O143</f>
        <v>27.950000000000045</v>
      </c>
      <c r="L143" s="10">
        <f>((J143-O143)/O143)*100</f>
        <v>1.6940694437148736</v>
      </c>
      <c r="M143" s="12">
        <f>J143-Q143</f>
        <v>13.043333333333521</v>
      </c>
      <c r="N143" s="10">
        <f>((J143-Q143)/Q143)*100</f>
        <v>0.78348690717893776</v>
      </c>
      <c r="O143" s="11">
        <v>1649.8733333333334</v>
      </c>
      <c r="P143" s="13">
        <v>129.96877183333334</v>
      </c>
      <c r="Q143" s="14">
        <v>1664.78</v>
      </c>
      <c r="R143" s="13">
        <v>131.1430445</v>
      </c>
    </row>
    <row r="144" spans="1:18" ht="14.25" customHeight="1" x14ac:dyDescent="0.4">
      <c r="A144" s="7">
        <v>39153</v>
      </c>
      <c r="B144" s="7" t="s">
        <v>270</v>
      </c>
      <c r="C144" s="7" t="s">
        <v>89</v>
      </c>
      <c r="D144" s="7" t="s">
        <v>271</v>
      </c>
      <c r="E144" s="8">
        <v>131.12939016666667</v>
      </c>
      <c r="F144" s="9">
        <f>E144-P144</f>
        <v>1.7477546666666797</v>
      </c>
      <c r="G144" s="10">
        <f>((E144-P144)/P144)*100</f>
        <v>1.3508521977732149</v>
      </c>
      <c r="H144" s="9">
        <f>E144-R144</f>
        <v>5.1579244166666456</v>
      </c>
      <c r="I144" s="10">
        <f>((E144-R144)/R144)*100</f>
        <v>4.0945180608622431</v>
      </c>
      <c r="J144" s="11">
        <v>1664.6066666666666</v>
      </c>
      <c r="K144" s="17">
        <f>J144-O144</f>
        <v>22.186666666666497</v>
      </c>
      <c r="L144" s="10">
        <f>((J144-O144)/O144)*100</f>
        <v>1.3508521977731942</v>
      </c>
      <c r="M144" s="12">
        <f>J144-Q144</f>
        <v>65.476666666666461</v>
      </c>
      <c r="N144" s="10">
        <f>((J144-Q144)/Q144)*100</f>
        <v>4.0945180608622476</v>
      </c>
      <c r="O144" s="11">
        <v>1642.42</v>
      </c>
      <c r="P144" s="13">
        <v>129.38163549999999</v>
      </c>
      <c r="Q144" s="14">
        <v>1599.13</v>
      </c>
      <c r="R144" s="13">
        <v>125.97146575000002</v>
      </c>
    </row>
    <row r="145" spans="1:18" ht="14.25" customHeight="1" x14ac:dyDescent="0.4">
      <c r="A145" s="7">
        <v>42045</v>
      </c>
      <c r="B145" s="7" t="s">
        <v>272</v>
      </c>
      <c r="C145" s="7" t="s">
        <v>101</v>
      </c>
      <c r="D145" s="7" t="s">
        <v>130</v>
      </c>
      <c r="E145" s="8">
        <v>127.96158483333335</v>
      </c>
      <c r="F145" s="9">
        <f>E145-P145</f>
        <v>0.26967308333334472</v>
      </c>
      <c r="G145" s="10">
        <f>((E145-P145)/P145)*100</f>
        <v>0.21119041890556137</v>
      </c>
      <c r="H145" s="9">
        <f>E145-R145</f>
        <v>2.7479345833333468</v>
      </c>
      <c r="I145" s="10">
        <f>((E145-R145)/R145)*100</f>
        <v>2.1945966576701945</v>
      </c>
      <c r="J145" s="11">
        <v>1624.3933333333334</v>
      </c>
      <c r="K145" s="17">
        <f>J145-O145</f>
        <v>3.4233333333334031</v>
      </c>
      <c r="L145" s="10">
        <f>((J145-O145)/O145)*100</f>
        <v>0.2111904189055567</v>
      </c>
      <c r="M145" s="12">
        <f>J145-Q145</f>
        <v>34.883333333333439</v>
      </c>
      <c r="N145" s="10">
        <f>((J145-Q145)/Q145)*100</f>
        <v>2.1945966576701901</v>
      </c>
      <c r="O145" s="11">
        <v>1620.97</v>
      </c>
      <c r="P145" s="13">
        <v>127.69191175</v>
      </c>
      <c r="Q145" s="14">
        <v>1589.51</v>
      </c>
      <c r="R145" s="13">
        <v>125.21365025</v>
      </c>
    </row>
    <row r="146" spans="1:18" ht="14.25" customHeight="1" x14ac:dyDescent="0.4">
      <c r="A146" s="7">
        <v>41047</v>
      </c>
      <c r="B146" s="7" t="s">
        <v>82</v>
      </c>
      <c r="C146" s="7" t="s">
        <v>127</v>
      </c>
      <c r="D146" s="7" t="s">
        <v>273</v>
      </c>
      <c r="E146" s="8">
        <v>127.68167100000001</v>
      </c>
      <c r="F146" s="9">
        <f>E146-P146</f>
        <v>3.4818549999999959</v>
      </c>
      <c r="G146" s="10">
        <f>((E146-P146)/P146)*100</f>
        <v>2.8034300791556692</v>
      </c>
      <c r="H146" s="9">
        <f>E146-R146</f>
        <v>3.7890775000000048</v>
      </c>
      <c r="I146" s="10">
        <f>((E146-R146)/R146)*100</f>
        <v>3.0583567531823479</v>
      </c>
      <c r="J146" s="11">
        <v>1620.8400000000001</v>
      </c>
      <c r="K146" s="17">
        <f>J146-O146</f>
        <v>44.200000000000045</v>
      </c>
      <c r="L146" s="10">
        <f>((J146-O146)/O146)*100</f>
        <v>2.8034300791556754</v>
      </c>
      <c r="M146" s="12">
        <f>J146-Q146</f>
        <v>48.100000000000136</v>
      </c>
      <c r="N146" s="10">
        <f>((J146-Q146)/Q146)*100</f>
        <v>3.0583567531823528</v>
      </c>
      <c r="O146" s="11">
        <v>1576.64</v>
      </c>
      <c r="P146" s="13">
        <v>124.19981600000001</v>
      </c>
      <c r="Q146" s="14">
        <v>1572.74</v>
      </c>
      <c r="R146" s="13">
        <v>123.8925935</v>
      </c>
    </row>
    <row r="147" spans="1:18" ht="14.25" customHeight="1" x14ac:dyDescent="0.4">
      <c r="A147" s="7">
        <v>44007</v>
      </c>
      <c r="B147" s="7" t="s">
        <v>274</v>
      </c>
      <c r="C147" s="7" t="s">
        <v>275</v>
      </c>
      <c r="D147" s="7" t="s">
        <v>268</v>
      </c>
      <c r="E147" s="8">
        <v>127.57243633333334</v>
      </c>
      <c r="F147" s="9">
        <f>E147-P147</f>
        <v>2.7752432500000168</v>
      </c>
      <c r="G147" s="10">
        <f>((E147-P147)/P147)*100</f>
        <v>2.2238026204217975</v>
      </c>
      <c r="H147" s="9">
        <f>E147-R147</f>
        <v>2.8298605833333426</v>
      </c>
      <c r="I147" s="10">
        <f>((E147-R147)/R147)*100</f>
        <v>2.2685603261910701</v>
      </c>
      <c r="J147" s="11">
        <v>1619.4533333333334</v>
      </c>
      <c r="K147" s="17">
        <f>J147-O147</f>
        <v>35.230000000000018</v>
      </c>
      <c r="L147" s="10">
        <f>((J147-O147)/O147)*100</f>
        <v>2.2238026204217851</v>
      </c>
      <c r="M147" s="12">
        <f>J147-Q147</f>
        <v>35.923333333333403</v>
      </c>
      <c r="N147" s="10">
        <f>((J147-Q147)/Q147)*100</f>
        <v>2.268560326191067</v>
      </c>
      <c r="O147" s="11">
        <v>1584.2233333333334</v>
      </c>
      <c r="P147" s="13">
        <v>124.79719308333333</v>
      </c>
      <c r="Q147" s="14">
        <v>1583.53</v>
      </c>
      <c r="R147" s="13">
        <v>124.74257575</v>
      </c>
    </row>
    <row r="148" spans="1:18" ht="14.25" customHeight="1" x14ac:dyDescent="0.4">
      <c r="A148" s="7">
        <v>17089</v>
      </c>
      <c r="B148" s="7" t="s">
        <v>276</v>
      </c>
      <c r="C148" s="7" t="s">
        <v>35</v>
      </c>
      <c r="D148" s="7" t="s">
        <v>36</v>
      </c>
      <c r="E148" s="8">
        <v>127.39151641666668</v>
      </c>
      <c r="F148" s="9">
        <f>E148-P148</f>
        <v>1.6521743333333347</v>
      </c>
      <c r="G148" s="10">
        <f>((E148-P148)/P148)*100</f>
        <v>1.3139676937695137</v>
      </c>
      <c r="H148" s="9">
        <f>E148-R148</f>
        <v>4.157744500000021</v>
      </c>
      <c r="I148" s="10">
        <f>((E148-R148)/R148)*100</f>
        <v>3.3738677598958655</v>
      </c>
      <c r="J148" s="11">
        <v>1617.1566666666668</v>
      </c>
      <c r="K148" s="17">
        <f>J148-O148</f>
        <v>20.973333333333358</v>
      </c>
      <c r="L148" s="10">
        <f>((J148-O148)/O148)*100</f>
        <v>1.3139676937695142</v>
      </c>
      <c r="M148" s="12">
        <f>J148-Q148</f>
        <v>52.7800000000002</v>
      </c>
      <c r="N148" s="10">
        <f>((J148-Q148)/Q148)*100</f>
        <v>3.3738677598958606</v>
      </c>
      <c r="O148" s="11">
        <v>1596.1833333333334</v>
      </c>
      <c r="P148" s="13">
        <v>125.73934208333334</v>
      </c>
      <c r="Q148" s="14">
        <v>1564.3766666666666</v>
      </c>
      <c r="R148" s="13">
        <v>123.23377191666665</v>
      </c>
    </row>
    <row r="149" spans="1:18" ht="14.25" customHeight="1" x14ac:dyDescent="0.4">
      <c r="A149" s="7">
        <v>12081</v>
      </c>
      <c r="B149" s="7" t="s">
        <v>277</v>
      </c>
      <c r="C149" s="7" t="s">
        <v>47</v>
      </c>
      <c r="D149" s="7" t="s">
        <v>198</v>
      </c>
      <c r="E149" s="8">
        <v>127.00236791666667</v>
      </c>
      <c r="F149" s="9">
        <f>E149-P149</f>
        <v>7.2606917500000208</v>
      </c>
      <c r="G149" s="10">
        <f>((E149-P149)/P149)*100</f>
        <v>6.0636296254062554</v>
      </c>
      <c r="H149" s="9">
        <f>E149-R149</f>
        <v>-0.4574201666666653</v>
      </c>
      <c r="I149" s="10">
        <f>((E149-R149)/R149)*100</f>
        <v>-0.35887409946704413</v>
      </c>
      <c r="J149" s="11">
        <v>1612.2166666666667</v>
      </c>
      <c r="K149" s="17">
        <f>J149-O149</f>
        <v>92.170000000000073</v>
      </c>
      <c r="L149" s="10">
        <f>((J149-O149)/O149)*100</f>
        <v>6.0636296254062421</v>
      </c>
      <c r="M149" s="12">
        <f>J149-Q149</f>
        <v>-5.8066666666668425</v>
      </c>
      <c r="N149" s="10">
        <f>((J149-Q149)/Q149)*100</f>
        <v>-0.35887409946705601</v>
      </c>
      <c r="O149" s="11">
        <v>1520.0466666666666</v>
      </c>
      <c r="P149" s="13">
        <v>119.74167616666665</v>
      </c>
      <c r="Q149" s="14">
        <v>1618.0233333333335</v>
      </c>
      <c r="R149" s="13">
        <v>127.45978808333334</v>
      </c>
    </row>
    <row r="150" spans="1:18" ht="14.25" customHeight="1" x14ac:dyDescent="0.4">
      <c r="A150" s="7">
        <v>42101</v>
      </c>
      <c r="B150" s="7" t="s">
        <v>278</v>
      </c>
      <c r="C150" s="7" t="s">
        <v>101</v>
      </c>
      <c r="D150" s="7" t="s">
        <v>130</v>
      </c>
      <c r="E150" s="8">
        <v>126.48350325000001</v>
      </c>
      <c r="F150" s="9">
        <f>E150-P150</f>
        <v>-0.20140141666665556</v>
      </c>
      <c r="G150" s="10">
        <f>((E150-P150)/P150)*100</f>
        <v>-0.15897822806638487</v>
      </c>
      <c r="H150" s="9">
        <f>E150-R150</f>
        <v>2.0788722500000176</v>
      </c>
      <c r="I150" s="10">
        <f>((E150-R150)/R150)*100</f>
        <v>1.6710569641093325</v>
      </c>
      <c r="J150" s="11">
        <v>1605.63</v>
      </c>
      <c r="K150" s="17">
        <f>J150-O150</f>
        <v>-2.5566666666666151</v>
      </c>
      <c r="L150" s="10">
        <f>((J150-O150)/O150)*100</f>
        <v>-0.15897822806639042</v>
      </c>
      <c r="M150" s="12">
        <f>J150-Q150</f>
        <v>26.3900000000001</v>
      </c>
      <c r="N150" s="10">
        <f>((J150-Q150)/Q150)*100</f>
        <v>1.6710569641093247</v>
      </c>
      <c r="O150" s="11">
        <v>1608.1866666666667</v>
      </c>
      <c r="P150" s="13">
        <v>126.68490466666667</v>
      </c>
      <c r="Q150" s="14">
        <v>1579.24</v>
      </c>
      <c r="R150" s="13">
        <v>124.40463099999999</v>
      </c>
    </row>
    <row r="151" spans="1:18" ht="14.25" customHeight="1" x14ac:dyDescent="0.4">
      <c r="A151" s="7">
        <v>12127</v>
      </c>
      <c r="B151" s="7" t="s">
        <v>279</v>
      </c>
      <c r="C151" s="7" t="s">
        <v>47</v>
      </c>
      <c r="D151" s="7" t="s">
        <v>280</v>
      </c>
      <c r="E151" s="8">
        <v>125.69155191666665</v>
      </c>
      <c r="F151" s="9">
        <f>E151-P151</f>
        <v>0.40962999999999283</v>
      </c>
      <c r="G151" s="10">
        <f>((E151-P151)/P151)*100</f>
        <v>0.32696656766845023</v>
      </c>
      <c r="H151" s="9">
        <f>E151-R151</f>
        <v>1.6692422499999964</v>
      </c>
      <c r="I151" s="10">
        <f>((E151-R151)/R151)*100</f>
        <v>1.3459209512275652</v>
      </c>
      <c r="J151" s="11">
        <v>1595.5766666666666</v>
      </c>
      <c r="K151" s="17">
        <f>J151-O151</f>
        <v>5.2000000000000455</v>
      </c>
      <c r="L151" s="10">
        <f>((J151-O151)/O151)*100</f>
        <v>0.32696656766845877</v>
      </c>
      <c r="M151" s="12">
        <f>J151-Q151</f>
        <v>21.190000000000055</v>
      </c>
      <c r="N151" s="10">
        <f>((J151-Q151)/Q151)*100</f>
        <v>1.3459209512275716</v>
      </c>
      <c r="O151" s="11">
        <v>1590.3766666666666</v>
      </c>
      <c r="P151" s="13">
        <v>125.28192191666666</v>
      </c>
      <c r="Q151" s="14">
        <v>1574.3866666666665</v>
      </c>
      <c r="R151" s="13">
        <v>124.02230966666666</v>
      </c>
    </row>
    <row r="152" spans="1:18" ht="14.25" customHeight="1" x14ac:dyDescent="0.4">
      <c r="A152" s="7">
        <v>34027</v>
      </c>
      <c r="B152" s="7" t="s">
        <v>281</v>
      </c>
      <c r="C152" s="7" t="s">
        <v>227</v>
      </c>
      <c r="D152" s="7" t="s">
        <v>54</v>
      </c>
      <c r="E152" s="8">
        <v>125.63010741666666</v>
      </c>
      <c r="F152" s="9">
        <f>E152-P152</f>
        <v>0.34477191666665874</v>
      </c>
      <c r="G152" s="10">
        <f>((E152-P152)/P152)*100</f>
        <v>0.27518936297748808</v>
      </c>
      <c r="H152" s="9">
        <f>E152-R152</f>
        <v>1.8160263333332978</v>
      </c>
      <c r="I152" s="10">
        <f>((E152-R152)/R152)*100</f>
        <v>1.466736511262412</v>
      </c>
      <c r="J152" s="11">
        <v>1594.7966666666666</v>
      </c>
      <c r="K152" s="17">
        <f>J152-O152</f>
        <v>4.3766666666665515</v>
      </c>
      <c r="L152" s="10">
        <f>((J152-O152)/O152)*100</f>
        <v>0.27518936297748714</v>
      </c>
      <c r="M152" s="12">
        <f>J152-Q152</f>
        <v>23.053333333333057</v>
      </c>
      <c r="N152" s="10">
        <f>((J152-Q152)/Q152)*100</f>
        <v>1.4667365112624233</v>
      </c>
      <c r="O152" s="11">
        <v>1590.42</v>
      </c>
      <c r="P152" s="13">
        <v>125.2853355</v>
      </c>
      <c r="Q152" s="14">
        <v>1571.7433333333336</v>
      </c>
      <c r="R152" s="13">
        <v>123.81408108333336</v>
      </c>
    </row>
    <row r="153" spans="1:18" ht="14.25" customHeight="1" x14ac:dyDescent="0.4">
      <c r="A153" s="7">
        <v>49011</v>
      </c>
      <c r="B153" s="7" t="s">
        <v>282</v>
      </c>
      <c r="C153" s="7" t="s">
        <v>44</v>
      </c>
      <c r="D153" s="7" t="s">
        <v>283</v>
      </c>
      <c r="E153" s="8">
        <v>125.53452708333334</v>
      </c>
      <c r="F153" s="9">
        <f>E153-P153</f>
        <v>4.2908742500000017</v>
      </c>
      <c r="G153" s="10">
        <f>((E153-P153)/P153)*100</f>
        <v>3.5390506222197207</v>
      </c>
      <c r="H153" s="9">
        <f>E153-R153</f>
        <v>4.0075468333333504</v>
      </c>
      <c r="I153" s="10">
        <f>((E153-R153)/R153)*100</f>
        <v>3.2976601780848998</v>
      </c>
      <c r="J153" s="11">
        <v>1593.5833333333335</v>
      </c>
      <c r="K153" s="17">
        <f>J153-O153</f>
        <v>54.470000000000027</v>
      </c>
      <c r="L153" s="10">
        <f>((J153-O153)/O153)*100</f>
        <v>3.5390506222197207</v>
      </c>
      <c r="M153" s="12">
        <f>J153-Q153</f>
        <v>50.873333333333449</v>
      </c>
      <c r="N153" s="10">
        <f>((J153-Q153)/Q153)*100</f>
        <v>3.2976601780848926</v>
      </c>
      <c r="O153" s="11">
        <v>1539.1133333333335</v>
      </c>
      <c r="P153" s="13">
        <v>121.24365283333334</v>
      </c>
      <c r="Q153" s="14">
        <v>1542.71</v>
      </c>
      <c r="R153" s="13">
        <v>121.52698024999999</v>
      </c>
    </row>
    <row r="154" spans="1:18" ht="14.25" customHeight="1" x14ac:dyDescent="0.4">
      <c r="A154" s="7">
        <v>27123</v>
      </c>
      <c r="B154" s="7" t="s">
        <v>284</v>
      </c>
      <c r="C154" s="7" t="s">
        <v>86</v>
      </c>
      <c r="D154" s="7" t="s">
        <v>87</v>
      </c>
      <c r="E154" s="8">
        <v>124.70161275</v>
      </c>
      <c r="F154" s="9">
        <f>E154-P154</f>
        <v>6.5335984999999823</v>
      </c>
      <c r="G154" s="10">
        <f>((E154-P154)/P154)*100</f>
        <v>5.5290753098188592</v>
      </c>
      <c r="H154" s="9">
        <f>E154-R154</f>
        <v>6.0352153333333405</v>
      </c>
      <c r="I154" s="10">
        <f>((E154-R154)/R154)*100</f>
        <v>5.0858671576101093</v>
      </c>
      <c r="J154" s="11">
        <v>1583.01</v>
      </c>
      <c r="K154" s="17">
        <f>J154-O154</f>
        <v>82.939999999999827</v>
      </c>
      <c r="L154" s="10">
        <f>((J154-O154)/O154)*100</f>
        <v>5.5290753098188627</v>
      </c>
      <c r="M154" s="12">
        <f>J154-Q154</f>
        <v>76.613333333333458</v>
      </c>
      <c r="N154" s="10">
        <f>((J154-Q154)/Q154)*100</f>
        <v>5.0858671576101111</v>
      </c>
      <c r="O154" s="11">
        <v>1500.0700000000002</v>
      </c>
      <c r="P154" s="13">
        <v>118.16801425000001</v>
      </c>
      <c r="Q154" s="14">
        <v>1506.3966666666665</v>
      </c>
      <c r="R154" s="13">
        <v>118.66639741666665</v>
      </c>
    </row>
    <row r="155" spans="1:18" ht="14.25" customHeight="1" x14ac:dyDescent="0.4">
      <c r="A155" s="7">
        <v>12069</v>
      </c>
      <c r="B155" s="7" t="s">
        <v>259</v>
      </c>
      <c r="C155" s="7" t="s">
        <v>47</v>
      </c>
      <c r="D155" s="7" t="s">
        <v>64</v>
      </c>
      <c r="E155" s="8">
        <v>124.61285958333335</v>
      </c>
      <c r="F155" s="9">
        <f>E155-P155</f>
        <v>8.1345690833333322</v>
      </c>
      <c r="G155" s="10">
        <f>((E155-P155)/P155)*100</f>
        <v>6.9837641404372528</v>
      </c>
      <c r="H155" s="9">
        <f>E155-R155</f>
        <v>1.6316928333333465</v>
      </c>
      <c r="I155" s="10">
        <f>((E155-R155)/R155)*100</f>
        <v>1.3267826907597187</v>
      </c>
      <c r="J155" s="11">
        <v>1581.8833333333334</v>
      </c>
      <c r="K155" s="17">
        <f>J155-O155</f>
        <v>103.26333333333332</v>
      </c>
      <c r="L155" s="10">
        <f>((J155-O155)/O155)*100</f>
        <v>6.9837641404372528</v>
      </c>
      <c r="M155" s="12">
        <f>J155-Q155</f>
        <v>20.713333333333367</v>
      </c>
      <c r="N155" s="10">
        <f>((J155-Q155)/Q155)*100</f>
        <v>1.3267826907597102</v>
      </c>
      <c r="O155" s="11">
        <v>1478.6200000000001</v>
      </c>
      <c r="P155" s="13">
        <v>116.47829050000001</v>
      </c>
      <c r="Q155" s="14">
        <v>1561.17</v>
      </c>
      <c r="R155" s="13">
        <v>122.98116675</v>
      </c>
    </row>
    <row r="156" spans="1:18" ht="14.25" customHeight="1" x14ac:dyDescent="0.4">
      <c r="A156" s="7">
        <v>42133</v>
      </c>
      <c r="B156" s="7" t="s">
        <v>285</v>
      </c>
      <c r="C156" s="7" t="s">
        <v>275</v>
      </c>
      <c r="D156" s="7" t="s">
        <v>286</v>
      </c>
      <c r="E156" s="8">
        <v>122.05608566666668</v>
      </c>
      <c r="F156" s="9">
        <f>E156-P156</f>
        <v>2.3109959166666556</v>
      </c>
      <c r="G156" s="10">
        <f>((E156-P156)/P156)*100</f>
        <v>1.9299295875024849</v>
      </c>
      <c r="H156" s="9">
        <f>E156-R156</f>
        <v>1.0479700833333254</v>
      </c>
      <c r="I156" s="10">
        <f>((E156-R156)/R156)*100</f>
        <v>0.86603289232417735</v>
      </c>
      <c r="J156" s="11">
        <v>1549.4266666666667</v>
      </c>
      <c r="K156" s="17">
        <f>J156-O156</f>
        <v>29.336666666666588</v>
      </c>
      <c r="L156" s="10">
        <f>((J156-O156)/O156)*100</f>
        <v>1.9299295875024891</v>
      </c>
      <c r="M156" s="12">
        <f>J156-Q156</f>
        <v>13.303333333333285</v>
      </c>
      <c r="N156" s="10">
        <f>((J156-Q156)/Q156)*100</f>
        <v>0.86603289232418079</v>
      </c>
      <c r="O156" s="11">
        <v>1520.0900000000001</v>
      </c>
      <c r="P156" s="13">
        <v>119.74508975000002</v>
      </c>
      <c r="Q156" s="14">
        <v>1536.1233333333334</v>
      </c>
      <c r="R156" s="13">
        <v>121.00811558333335</v>
      </c>
    </row>
    <row r="157" spans="1:18" ht="14.25" customHeight="1" x14ac:dyDescent="0.4">
      <c r="A157" s="15">
        <v>6095</v>
      </c>
      <c r="B157" s="7" t="s">
        <v>287</v>
      </c>
      <c r="C157" s="7" t="s">
        <v>24</v>
      </c>
      <c r="D157" s="7" t="s">
        <v>288</v>
      </c>
      <c r="E157" s="8">
        <v>121.66693716666667</v>
      </c>
      <c r="F157" s="9">
        <f>E157-P157</f>
        <v>-6.9364013333333361</v>
      </c>
      <c r="G157" s="10">
        <f>((E157-P157)/P157)*100</f>
        <v>-5.3936401762488737</v>
      </c>
      <c r="H157" s="9">
        <f>E157-R157</f>
        <v>2.9083730000000116</v>
      </c>
      <c r="I157" s="10">
        <f>((E157-R157)/R157)*100</f>
        <v>2.4489795918367445</v>
      </c>
      <c r="J157" s="11">
        <v>1544.4866666666667</v>
      </c>
      <c r="K157" s="17">
        <f>J157-O157</f>
        <v>-88.053333333333285</v>
      </c>
      <c r="L157" s="10">
        <f>((J157-O157)/O157)*100</f>
        <v>-5.3936401762488693</v>
      </c>
      <c r="M157" s="12">
        <f>J157-Q157</f>
        <v>36.920000000000073</v>
      </c>
      <c r="N157" s="10">
        <f>((J157-Q157)/Q157)*100</f>
        <v>2.4489795918367396</v>
      </c>
      <c r="O157" s="11">
        <v>1632.54</v>
      </c>
      <c r="P157" s="13">
        <v>128.60333850000001</v>
      </c>
      <c r="Q157" s="14">
        <v>1507.5666666666666</v>
      </c>
      <c r="R157" s="13">
        <v>118.75856416666666</v>
      </c>
    </row>
    <row r="158" spans="1:18" ht="14.25" customHeight="1" x14ac:dyDescent="0.4">
      <c r="A158" s="7">
        <v>27037</v>
      </c>
      <c r="B158" s="7" t="s">
        <v>289</v>
      </c>
      <c r="C158" s="7" t="s">
        <v>86</v>
      </c>
      <c r="D158" s="7" t="s">
        <v>87</v>
      </c>
      <c r="E158" s="8">
        <v>119.23987941666667</v>
      </c>
      <c r="F158" s="9">
        <f>E158-P158</f>
        <v>2.1710390000000075</v>
      </c>
      <c r="G158" s="10">
        <f>((E158-P158)/P158)*100</f>
        <v>1.8544977401953704</v>
      </c>
      <c r="H158" s="9">
        <f>E158-R158</f>
        <v>9.1108539166666702</v>
      </c>
      <c r="I158" s="10">
        <f>((E158-R158)/R158)*100</f>
        <v>8.2728907073337083</v>
      </c>
      <c r="J158" s="11">
        <v>1513.6766666666667</v>
      </c>
      <c r="K158" s="17">
        <f>J158-O158</f>
        <v>27.560000000000173</v>
      </c>
      <c r="L158" s="10">
        <f>((J158-O158)/O158)*100</f>
        <v>1.8544977401953755</v>
      </c>
      <c r="M158" s="12">
        <f>J158-Q158</f>
        <v>115.65666666666675</v>
      </c>
      <c r="N158" s="10">
        <f>((J158-Q158)/Q158)*100</f>
        <v>8.2728907073337119</v>
      </c>
      <c r="O158" s="11">
        <v>1486.1166666666666</v>
      </c>
      <c r="P158" s="13">
        <v>117.06884041666666</v>
      </c>
      <c r="Q158" s="14">
        <v>1398.02</v>
      </c>
      <c r="R158" s="13">
        <v>110.1290255</v>
      </c>
    </row>
    <row r="159" spans="1:18" ht="14.25" customHeight="1" x14ac:dyDescent="0.4">
      <c r="A159" s="15">
        <v>1097</v>
      </c>
      <c r="B159" s="7" t="s">
        <v>290</v>
      </c>
      <c r="C159" s="7" t="s">
        <v>192</v>
      </c>
      <c r="D159" s="7" t="s">
        <v>291</v>
      </c>
      <c r="E159" s="8">
        <v>119.14771266666668</v>
      </c>
      <c r="F159" s="9">
        <f>E159-P159</f>
        <v>7.4108894166666772</v>
      </c>
      <c r="G159" s="10">
        <f>((E159-P159)/P159)*100</f>
        <v>6.6324504322854709</v>
      </c>
      <c r="H159" s="9">
        <f>E159-R159</f>
        <v>1.3517790000000218</v>
      </c>
      <c r="I159" s="10">
        <f>((E159-R159)/R159)*100</f>
        <v>1.1475599860902006</v>
      </c>
      <c r="J159" s="11">
        <v>1512.5066666666667</v>
      </c>
      <c r="K159" s="17">
        <f>J159-O159</f>
        <v>94.076666666666597</v>
      </c>
      <c r="L159" s="10">
        <f>((J159-O159)/O159)*100</f>
        <v>6.6324504322854558</v>
      </c>
      <c r="M159" s="12">
        <f>J159-Q159</f>
        <v>17.160000000000082</v>
      </c>
      <c r="N159" s="10">
        <f>((J159-Q159)/Q159)*100</f>
        <v>1.1475599860901875</v>
      </c>
      <c r="O159" s="11">
        <v>1418.43</v>
      </c>
      <c r="P159" s="13">
        <v>111.73682325</v>
      </c>
      <c r="Q159" s="14">
        <v>1495.3466666666666</v>
      </c>
      <c r="R159" s="13">
        <v>117.79593366666666</v>
      </c>
    </row>
    <row r="160" spans="1:18" ht="14.25" customHeight="1" x14ac:dyDescent="0.4">
      <c r="A160" s="15">
        <v>8035</v>
      </c>
      <c r="B160" s="7" t="s">
        <v>183</v>
      </c>
      <c r="C160" s="7" t="s">
        <v>123</v>
      </c>
      <c r="D160" s="7" t="s">
        <v>124</v>
      </c>
      <c r="E160" s="8">
        <v>119.01116933333334</v>
      </c>
      <c r="F160" s="9">
        <f>E160-P160</f>
        <v>4.8233932499999952</v>
      </c>
      <c r="G160" s="10">
        <f>((E160-P160)/P160)*100</f>
        <v>4.224088965950191</v>
      </c>
      <c r="H160" s="9">
        <f>E160-R160</f>
        <v>3.2326634166666679</v>
      </c>
      <c r="I160" s="10">
        <f>((E160-R160)/R160)*100</f>
        <v>2.7921101512515856</v>
      </c>
      <c r="J160" s="11">
        <v>1510.7733333333335</v>
      </c>
      <c r="K160" s="17">
        <f>J160-O160</f>
        <v>61.230000000000018</v>
      </c>
      <c r="L160" s="10">
        <f>((J160-O160)/O160)*100</f>
        <v>4.2240889659501963</v>
      </c>
      <c r="M160" s="12">
        <f>J160-Q160</f>
        <v>41.036666666666861</v>
      </c>
      <c r="N160" s="10">
        <f>((J160-Q160)/Q160)*100</f>
        <v>2.792110151251598</v>
      </c>
      <c r="O160" s="11">
        <v>1449.5433333333335</v>
      </c>
      <c r="P160" s="13">
        <v>114.18777608333335</v>
      </c>
      <c r="Q160" s="14">
        <v>1469.7366666666667</v>
      </c>
      <c r="R160" s="13">
        <v>115.77850591666667</v>
      </c>
    </row>
    <row r="161" spans="1:18" ht="14.25" customHeight="1" x14ac:dyDescent="0.4">
      <c r="A161" s="7">
        <v>12101</v>
      </c>
      <c r="B161" s="7" t="s">
        <v>292</v>
      </c>
      <c r="C161" s="7" t="s">
        <v>47</v>
      </c>
      <c r="D161" s="7" t="s">
        <v>56</v>
      </c>
      <c r="E161" s="8">
        <v>117.56381</v>
      </c>
      <c r="F161" s="9">
        <f>E161-P161</f>
        <v>-1.0718651666666688</v>
      </c>
      <c r="G161" s="10">
        <f>((E161-P161)/P161)*100</f>
        <v>-0.9034931230937463</v>
      </c>
      <c r="H161" s="9">
        <f>E161-R161</f>
        <v>0.64516725000000008</v>
      </c>
      <c r="I161" s="10">
        <f>((E161-R161)/R161)*100</f>
        <v>0.55180870631514412</v>
      </c>
      <c r="J161" s="11">
        <v>1492.4</v>
      </c>
      <c r="K161" s="17">
        <f>J161-O161</f>
        <v>-13.60666666666657</v>
      </c>
      <c r="L161" s="10">
        <f>((J161-O161)/O161)*100</f>
        <v>-0.90349312309373819</v>
      </c>
      <c r="M161" s="12">
        <f>J161-Q161</f>
        <v>8.1900000000000546</v>
      </c>
      <c r="N161" s="10">
        <f>((J161-Q161)/Q161)*100</f>
        <v>0.55180870631514778</v>
      </c>
      <c r="O161" s="11">
        <v>1506.0066666666667</v>
      </c>
      <c r="P161" s="13">
        <v>118.63567516666667</v>
      </c>
      <c r="Q161" s="14">
        <v>1484.21</v>
      </c>
      <c r="R161" s="13">
        <v>116.91864275</v>
      </c>
    </row>
    <row r="162" spans="1:18" ht="14.25" customHeight="1" x14ac:dyDescent="0.4">
      <c r="A162" s="15">
        <v>8069</v>
      </c>
      <c r="B162" s="7" t="s">
        <v>293</v>
      </c>
      <c r="C162" s="7" t="s">
        <v>123</v>
      </c>
      <c r="D162" s="7" t="s">
        <v>294</v>
      </c>
      <c r="E162" s="8">
        <v>116.94595141666666</v>
      </c>
      <c r="F162" s="9">
        <f>E162-P162</f>
        <v>-5.2159553333333406</v>
      </c>
      <c r="G162" s="10">
        <f>((E162-P162)/P162)*100</f>
        <v>-4.2697068767988435</v>
      </c>
      <c r="H162" s="9">
        <f>E162-R162</f>
        <v>-8.5339583333350788E-2</v>
      </c>
      <c r="I162" s="10">
        <f>((E162-R162)/R162)*100</f>
        <v>-7.2920312682315691E-2</v>
      </c>
      <c r="J162" s="11">
        <v>1484.5566666666666</v>
      </c>
      <c r="K162" s="17">
        <f>J162-O162</f>
        <v>-66.213333333333367</v>
      </c>
      <c r="L162" s="10">
        <f>((J162-O162)/O162)*100</f>
        <v>-4.26970687679884</v>
      </c>
      <c r="M162" s="12">
        <f>J162-Q162</f>
        <v>-1.0833333333334849</v>
      </c>
      <c r="N162" s="10">
        <f>((J162-Q162)/Q162)*100</f>
        <v>-7.2920312682310987E-2</v>
      </c>
      <c r="O162" s="11">
        <v>1550.77</v>
      </c>
      <c r="P162" s="13">
        <v>122.16190675</v>
      </c>
      <c r="Q162" s="14">
        <v>1485.64</v>
      </c>
      <c r="R162" s="13">
        <v>117.03129100000001</v>
      </c>
    </row>
    <row r="163" spans="1:18" ht="14.25" customHeight="1" x14ac:dyDescent="0.4">
      <c r="A163" s="7">
        <v>18089</v>
      </c>
      <c r="B163" s="7" t="s">
        <v>259</v>
      </c>
      <c r="C163" s="7" t="s">
        <v>83</v>
      </c>
      <c r="D163" s="7" t="s">
        <v>36</v>
      </c>
      <c r="E163" s="8">
        <v>116.44415466666668</v>
      </c>
      <c r="F163" s="9">
        <f>E163-P163</f>
        <v>-5.4549061666666603</v>
      </c>
      <c r="G163" s="10">
        <f>((E163-P163)/P163)*100</f>
        <v>-4.4749369924390869</v>
      </c>
      <c r="H163" s="9">
        <f>E163-R163</f>
        <v>-0.34135833333331789</v>
      </c>
      <c r="I163" s="10">
        <f>((E163-R163)/R163)*100</f>
        <v>-0.29229510113409179</v>
      </c>
      <c r="J163" s="11">
        <v>1478.1866666666667</v>
      </c>
      <c r="K163" s="17">
        <f>J163-O163</f>
        <v>-69.24666666666667</v>
      </c>
      <c r="L163" s="10">
        <f>((J163-O163)/O163)*100</f>
        <v>-4.4749369924390932</v>
      </c>
      <c r="M163" s="12">
        <f>J163-Q163</f>
        <v>-4.3333333333332575</v>
      </c>
      <c r="N163" s="10">
        <f>((J163-Q163)/Q163)*100</f>
        <v>-0.2922951011340999</v>
      </c>
      <c r="O163" s="11">
        <v>1547.4333333333334</v>
      </c>
      <c r="P163" s="13">
        <v>121.89906083333334</v>
      </c>
      <c r="Q163" s="14">
        <v>1482.52</v>
      </c>
      <c r="R163" s="13">
        <v>116.78551299999999</v>
      </c>
    </row>
    <row r="164" spans="1:18" ht="14.25" customHeight="1" x14ac:dyDescent="0.4">
      <c r="A164" s="7">
        <v>34029</v>
      </c>
      <c r="B164" s="7" t="s">
        <v>295</v>
      </c>
      <c r="C164" s="7" t="s">
        <v>227</v>
      </c>
      <c r="D164" s="7" t="s">
        <v>54</v>
      </c>
      <c r="E164" s="8">
        <v>116.10620991666666</v>
      </c>
      <c r="F164" s="9">
        <f>E164-P164</f>
        <v>7.0627039166666634</v>
      </c>
      <c r="G164" s="10">
        <f>((E164-P164)/P164)*100</f>
        <v>6.4769596794390161</v>
      </c>
      <c r="H164" s="9">
        <f>E164-R164</f>
        <v>2.4031626666666455</v>
      </c>
      <c r="I164" s="10">
        <f>((E164-R164)/R164)*100</f>
        <v>2.1135428863069854</v>
      </c>
      <c r="J164" s="11">
        <v>1473.8966666666665</v>
      </c>
      <c r="K164" s="17">
        <f>J164-O164</f>
        <v>89.656666666666524</v>
      </c>
      <c r="L164" s="10">
        <f>((J164-O164)/O164)*100</f>
        <v>6.4769596794390081</v>
      </c>
      <c r="M164" s="12">
        <f>J164-Q164</f>
        <v>30.506666666666433</v>
      </c>
      <c r="N164" s="10">
        <f>((J164-Q164)/Q164)*100</f>
        <v>2.1135428863069876</v>
      </c>
      <c r="O164" s="11">
        <v>1384.24</v>
      </c>
      <c r="P164" s="13">
        <v>109.04350599999999</v>
      </c>
      <c r="Q164" s="14">
        <v>1443.39</v>
      </c>
      <c r="R164" s="13">
        <v>113.70304725000001</v>
      </c>
    </row>
    <row r="165" spans="1:18" ht="14.25" customHeight="1" x14ac:dyDescent="0.4">
      <c r="A165" s="7">
        <v>24027</v>
      </c>
      <c r="B165" s="7" t="s">
        <v>296</v>
      </c>
      <c r="C165" s="7" t="s">
        <v>114</v>
      </c>
      <c r="D165" s="7" t="s">
        <v>138</v>
      </c>
      <c r="E165" s="8">
        <v>115.51566</v>
      </c>
      <c r="F165" s="9">
        <f>E165-P165</f>
        <v>2.0515635833333334</v>
      </c>
      <c r="G165" s="10">
        <f>((E165-P165)/P165)*100</f>
        <v>1.8081169710280092</v>
      </c>
      <c r="H165" s="9">
        <f>E165-R165</f>
        <v>0.8363279166666473</v>
      </c>
      <c r="I165" s="10">
        <f>((E165-R165)/R165)*100</f>
        <v>0.72927518976036398</v>
      </c>
      <c r="J165" s="11">
        <v>1466.4</v>
      </c>
      <c r="K165" s="17">
        <f>J165-O165</f>
        <v>26.043333333333521</v>
      </c>
      <c r="L165" s="10">
        <f>((J165-O165)/O165)*100</f>
        <v>1.8081169710280225</v>
      </c>
      <c r="M165" s="12">
        <f>J165-Q165</f>
        <v>10.616666666666561</v>
      </c>
      <c r="N165" s="10">
        <f>((J165-Q165)/Q165)*100</f>
        <v>0.72927518976037364</v>
      </c>
      <c r="O165" s="11">
        <v>1440.3566666666666</v>
      </c>
      <c r="P165" s="13">
        <v>113.46409641666666</v>
      </c>
      <c r="Q165" s="14">
        <v>1455.7833333333335</v>
      </c>
      <c r="R165" s="13">
        <v>114.67933208333335</v>
      </c>
    </row>
    <row r="166" spans="1:18" ht="14.25" customHeight="1" x14ac:dyDescent="0.4">
      <c r="A166" s="7">
        <v>47065</v>
      </c>
      <c r="B166" s="7" t="s">
        <v>140</v>
      </c>
      <c r="C166" s="7" t="s">
        <v>109</v>
      </c>
      <c r="D166" s="7" t="s">
        <v>297</v>
      </c>
      <c r="E166" s="8">
        <v>115.51224641666666</v>
      </c>
      <c r="F166" s="9">
        <f>E166-P166</f>
        <v>5.6767890833333183</v>
      </c>
      <c r="G166" s="10">
        <f>((E166-P166)/P166)*100</f>
        <v>5.168448533068112</v>
      </c>
      <c r="H166" s="9">
        <f>E166-R166</f>
        <v>-1.5873162500000149</v>
      </c>
      <c r="I166" s="10">
        <f>((E166-R166)/R166)*100</f>
        <v>-1.3555270522388185</v>
      </c>
      <c r="J166" s="11">
        <v>1466.3566666666666</v>
      </c>
      <c r="K166" s="17">
        <f>J166-O166</f>
        <v>72.063333333333048</v>
      </c>
      <c r="L166" s="10">
        <f>((J166-O166)/O166)*100</f>
        <v>5.168448533068104</v>
      </c>
      <c r="M166" s="12">
        <f>J166-Q166</f>
        <v>-20.150000000000091</v>
      </c>
      <c r="N166" s="10">
        <f>((J166-Q166)/Q166)*100</f>
        <v>-1.3555270522388121</v>
      </c>
      <c r="O166" s="11">
        <v>1394.2933333333335</v>
      </c>
      <c r="P166" s="13">
        <v>109.83545733333334</v>
      </c>
      <c r="Q166" s="14">
        <v>1486.5066666666667</v>
      </c>
      <c r="R166" s="13">
        <v>117.09956266666667</v>
      </c>
    </row>
    <row r="167" spans="1:18" ht="14.25" customHeight="1" x14ac:dyDescent="0.4">
      <c r="A167" s="7">
        <v>36005</v>
      </c>
      <c r="B167" s="7" t="s">
        <v>298</v>
      </c>
      <c r="C167" s="7" t="s">
        <v>53</v>
      </c>
      <c r="D167" s="7" t="s">
        <v>54</v>
      </c>
      <c r="E167" s="8">
        <v>114.76808525</v>
      </c>
      <c r="F167" s="9">
        <f>E167-P167</f>
        <v>2.8025519166666584</v>
      </c>
      <c r="G167" s="10">
        <f>((E167-P167)/P167)*100</f>
        <v>2.5030487804877972</v>
      </c>
      <c r="H167" s="9">
        <f>E167-R167</f>
        <v>-0.44717941666665695</v>
      </c>
      <c r="I167" s="10">
        <f>((E167-R167)/R167)*100</f>
        <v>-0.38812514813936111</v>
      </c>
      <c r="J167" s="11">
        <v>1456.91</v>
      </c>
      <c r="K167" s="17">
        <f>J167-O167</f>
        <v>35.576666666666597</v>
      </c>
      <c r="L167" s="10">
        <f>((J167-O167)/O167)*100</f>
        <v>2.5030487804877999</v>
      </c>
      <c r="M167" s="12">
        <f>J167-Q167</f>
        <v>-5.676666666666506</v>
      </c>
      <c r="N167" s="10">
        <f>((J167-Q167)/Q167)*100</f>
        <v>-0.38812514813935856</v>
      </c>
      <c r="O167" s="11">
        <v>1421.3333333333335</v>
      </c>
      <c r="P167" s="13">
        <v>111.96553333333334</v>
      </c>
      <c r="Q167" s="14">
        <v>1462.5866666666666</v>
      </c>
      <c r="R167" s="13">
        <v>115.21526466666666</v>
      </c>
    </row>
    <row r="168" spans="1:18" ht="14.25" customHeight="1" x14ac:dyDescent="0.4">
      <c r="A168" s="7">
        <v>22051</v>
      </c>
      <c r="B168" s="7" t="s">
        <v>299</v>
      </c>
      <c r="C168" s="7" t="s">
        <v>117</v>
      </c>
      <c r="D168" s="7" t="s">
        <v>300</v>
      </c>
      <c r="E168" s="8">
        <v>114.07171425</v>
      </c>
      <c r="F168" s="9">
        <f>E168-P168</f>
        <v>-3.5637810000000059</v>
      </c>
      <c r="G168" s="10">
        <f>((E168-P168)/P168)*100</f>
        <v>-3.0295116218333815</v>
      </c>
      <c r="H168" s="9">
        <f>E168-R168</f>
        <v>-2.2290699166666599</v>
      </c>
      <c r="I168" s="10">
        <f>((E168-R168)/R168)*100</f>
        <v>-1.9166422072204228</v>
      </c>
      <c r="J168" s="11">
        <v>1448.07</v>
      </c>
      <c r="K168" s="17">
        <f>J168-O168</f>
        <v>-45.240000000000009</v>
      </c>
      <c r="L168" s="10">
        <f>((J168-O168)/O168)*100</f>
        <v>-3.0295116218333775</v>
      </c>
      <c r="M168" s="12">
        <f>J168-Q168</f>
        <v>-28.296666666666624</v>
      </c>
      <c r="N168" s="10">
        <f>((J168-Q168)/Q168)*100</f>
        <v>-1.9166422072204259</v>
      </c>
      <c r="O168" s="11">
        <v>1493.31</v>
      </c>
      <c r="P168" s="13">
        <v>117.63549525000001</v>
      </c>
      <c r="Q168" s="14">
        <v>1476.3666666666666</v>
      </c>
      <c r="R168" s="13">
        <v>116.30078416666666</v>
      </c>
    </row>
    <row r="169" spans="1:18" ht="14.25" customHeight="1" x14ac:dyDescent="0.4">
      <c r="A169" s="15">
        <v>6099</v>
      </c>
      <c r="B169" s="7" t="s">
        <v>301</v>
      </c>
      <c r="C169" s="7" t="s">
        <v>24</v>
      </c>
      <c r="D169" s="7" t="s">
        <v>302</v>
      </c>
      <c r="E169" s="8">
        <v>113.58357183333334</v>
      </c>
      <c r="F169" s="9">
        <f>E169-P169</f>
        <v>-2.6250455833333319</v>
      </c>
      <c r="G169" s="10">
        <f>((E169-P169)/P169)*100</f>
        <v>-2.2589078518344436</v>
      </c>
      <c r="H169" s="9">
        <f>E169-R169</f>
        <v>3.9085529166666646</v>
      </c>
      <c r="I169" s="10">
        <f>((E169-R169)/R169)*100</f>
        <v>3.563758598151201</v>
      </c>
      <c r="J169" s="11">
        <v>1441.8733333333334</v>
      </c>
      <c r="K169" s="17">
        <f>J169-O169</f>
        <v>-33.323333333333267</v>
      </c>
      <c r="L169" s="10">
        <f>((J169-O169)/O169)*100</f>
        <v>-2.2589078518344401</v>
      </c>
      <c r="M169" s="12">
        <f>J169-Q169</f>
        <v>49.616666666666788</v>
      </c>
      <c r="N169" s="10">
        <f>((J169-Q169)/Q169)*100</f>
        <v>3.5637585981512112</v>
      </c>
      <c r="O169" s="11">
        <v>1475.1966666666667</v>
      </c>
      <c r="P169" s="13">
        <v>116.20861741666667</v>
      </c>
      <c r="Q169" s="14">
        <v>1392.2566666666667</v>
      </c>
      <c r="R169" s="13">
        <v>109.67501891666667</v>
      </c>
    </row>
    <row r="170" spans="1:18" ht="14.25" customHeight="1" x14ac:dyDescent="0.4">
      <c r="A170" s="7">
        <v>51041</v>
      </c>
      <c r="B170" s="7" t="s">
        <v>303</v>
      </c>
      <c r="C170" s="7" t="s">
        <v>134</v>
      </c>
      <c r="D170" s="7" t="s">
        <v>304</v>
      </c>
      <c r="E170" s="8">
        <v>112.88037366666667</v>
      </c>
      <c r="F170" s="9">
        <f>E170-P170</f>
        <v>3.0107804999999956</v>
      </c>
      <c r="G170" s="10">
        <f>((E170-P170)/P170)*100</f>
        <v>2.7403218790778556</v>
      </c>
      <c r="H170" s="9">
        <f>E170-R170</f>
        <v>-0.56665483333334521</v>
      </c>
      <c r="I170" s="10">
        <f>((E170-R170)/R170)*100</f>
        <v>-0.49948847565746957</v>
      </c>
      <c r="J170" s="11">
        <v>1432.9466666666667</v>
      </c>
      <c r="K170" s="17">
        <f>J170-O170</f>
        <v>38.220000000000027</v>
      </c>
      <c r="L170" s="10">
        <f>((J170-O170)/O170)*100</f>
        <v>2.7403218790778618</v>
      </c>
      <c r="M170" s="12">
        <f>J170-Q170</f>
        <v>-7.1933333333333849</v>
      </c>
      <c r="N170" s="10">
        <f>((J170-Q170)/Q170)*100</f>
        <v>-0.49948847565746274</v>
      </c>
      <c r="O170" s="11">
        <v>1394.7266666666667</v>
      </c>
      <c r="P170" s="13">
        <v>109.86959316666668</v>
      </c>
      <c r="Q170" s="14">
        <v>1440.14</v>
      </c>
      <c r="R170" s="13">
        <v>113.44702850000002</v>
      </c>
    </row>
    <row r="171" spans="1:18" ht="14.25" customHeight="1" x14ac:dyDescent="0.4">
      <c r="A171" s="7">
        <v>21067</v>
      </c>
      <c r="B171" s="7" t="s">
        <v>305</v>
      </c>
      <c r="C171" s="7" t="s">
        <v>157</v>
      </c>
      <c r="D171" s="7" t="s">
        <v>306</v>
      </c>
      <c r="E171" s="8">
        <v>112.18400266666666</v>
      </c>
      <c r="F171" s="9">
        <f>E171-P171</f>
        <v>4.5707880833333121</v>
      </c>
      <c r="G171" s="10">
        <f>((E171-P171)/P171)*100</f>
        <v>4.2474226804123507</v>
      </c>
      <c r="H171" s="9">
        <f>E171-R171</f>
        <v>0.45742016666665108</v>
      </c>
      <c r="I171" s="10">
        <f>((E171-R171)/R171)*100</f>
        <v>0.40941032691718737</v>
      </c>
      <c r="J171" s="11">
        <v>1424.1066666666666</v>
      </c>
      <c r="K171" s="17">
        <f>J171-O171</f>
        <v>58.023333333333085</v>
      </c>
      <c r="L171" s="10">
        <f>((J171-O171)/O171)*100</f>
        <v>4.2474226804123525</v>
      </c>
      <c r="M171" s="12">
        <f>J171-Q171</f>
        <v>5.8066666666666151</v>
      </c>
      <c r="N171" s="10">
        <f>((J171-Q171)/Q171)*100</f>
        <v>0.4094103269171977</v>
      </c>
      <c r="O171" s="11">
        <v>1366.0833333333335</v>
      </c>
      <c r="P171" s="13">
        <v>107.61321458333335</v>
      </c>
      <c r="Q171" s="14">
        <v>1418.3</v>
      </c>
      <c r="R171" s="13">
        <v>111.72658250000001</v>
      </c>
    </row>
    <row r="172" spans="1:18" ht="14.25" customHeight="1" x14ac:dyDescent="0.4">
      <c r="A172" s="7">
        <v>18003</v>
      </c>
      <c r="B172" s="7" t="s">
        <v>307</v>
      </c>
      <c r="C172" s="7" t="s">
        <v>83</v>
      </c>
      <c r="D172" s="7" t="s">
        <v>308</v>
      </c>
      <c r="E172" s="8">
        <v>111.09506958333334</v>
      </c>
      <c r="F172" s="9">
        <f>E172-P172</f>
        <v>-3.4647870833333343</v>
      </c>
      <c r="G172" s="10">
        <f>((E172-P172)/P172)*100</f>
        <v>-3.0244338498212167</v>
      </c>
      <c r="H172" s="9">
        <f>E172-R172</f>
        <v>-1.8091991666666587</v>
      </c>
      <c r="I172" s="10">
        <f>((E172-R172)/R172)*100</f>
        <v>-1.6024187452758811</v>
      </c>
      <c r="J172" s="11">
        <v>1410.2833333333335</v>
      </c>
      <c r="K172" s="17">
        <f>J172-O172</f>
        <v>-43.983333333333121</v>
      </c>
      <c r="L172" s="10">
        <f>((J172-O172)/O172)*100</f>
        <v>-3.0244338498212011</v>
      </c>
      <c r="M172" s="12">
        <f>J172-Q172</f>
        <v>-22.96666666666647</v>
      </c>
      <c r="N172" s="10">
        <f>((J172-Q172)/Q172)*100</f>
        <v>-1.6024187452758742</v>
      </c>
      <c r="O172" s="11">
        <v>1454.2666666666667</v>
      </c>
      <c r="P172" s="13">
        <v>114.55985666666668</v>
      </c>
      <c r="Q172" s="14">
        <v>1433.25</v>
      </c>
      <c r="R172" s="13">
        <v>112.90426875</v>
      </c>
    </row>
    <row r="173" spans="1:18" ht="14.25" customHeight="1" x14ac:dyDescent="0.4">
      <c r="A173" s="7">
        <v>16027</v>
      </c>
      <c r="B173" s="7" t="s">
        <v>309</v>
      </c>
      <c r="C173" s="7" t="s">
        <v>169</v>
      </c>
      <c r="D173" s="7" t="s">
        <v>170</v>
      </c>
      <c r="E173" s="8">
        <v>110.48062458333332</v>
      </c>
      <c r="F173" s="9">
        <f>E173-P173</f>
        <v>-2.2905144166666815</v>
      </c>
      <c r="G173" s="10">
        <f>((E173-P173)/P173)*100</f>
        <v>-2.0311175687129324</v>
      </c>
      <c r="H173" s="9">
        <f>E173-R173</f>
        <v>3.6696020833333165</v>
      </c>
      <c r="I173" s="10">
        <f>((E173-R173)/R173)*100</f>
        <v>3.4356024288910034</v>
      </c>
      <c r="J173" s="11">
        <v>1402.4833333333333</v>
      </c>
      <c r="K173" s="17">
        <f>J173-O173</f>
        <v>-29.076666666666597</v>
      </c>
      <c r="L173" s="10">
        <f>((J173-O173)/O173)*100</f>
        <v>-2.0311175687129146</v>
      </c>
      <c r="M173" s="12">
        <f>J173-Q173</f>
        <v>46.583333333333258</v>
      </c>
      <c r="N173" s="10">
        <f>((J173-Q173)/Q173)*100</f>
        <v>3.4356024288910136</v>
      </c>
      <c r="O173" s="11">
        <v>1431.56</v>
      </c>
      <c r="P173" s="13">
        <v>112.77113900000001</v>
      </c>
      <c r="Q173" s="14">
        <v>1355.9</v>
      </c>
      <c r="R173" s="13">
        <v>106.81102250000001</v>
      </c>
    </row>
    <row r="174" spans="1:18" ht="14.25" customHeight="1" x14ac:dyDescent="0.4">
      <c r="A174" s="7">
        <v>36067</v>
      </c>
      <c r="B174" s="7" t="s">
        <v>310</v>
      </c>
      <c r="C174" s="7" t="s">
        <v>53</v>
      </c>
      <c r="D174" s="7" t="s">
        <v>311</v>
      </c>
      <c r="E174" s="8">
        <v>110.40552575</v>
      </c>
      <c r="F174" s="9">
        <f>E174-P174</f>
        <v>-1.6077977500000031</v>
      </c>
      <c r="G174" s="10">
        <f>((E174-P174)/P174)*100</f>
        <v>-1.4353629548363531</v>
      </c>
      <c r="H174" s="9">
        <f>E174-R174</f>
        <v>2.9561631666666415</v>
      </c>
      <c r="I174" s="10">
        <f>((E174-R174)/R174)*100</f>
        <v>2.7512151729834242</v>
      </c>
      <c r="J174" s="11">
        <v>1401.53</v>
      </c>
      <c r="K174" s="17">
        <f>J174-O174</f>
        <v>-20.410000000000082</v>
      </c>
      <c r="L174" s="10">
        <f>((J174-O174)/O174)*100</f>
        <v>-1.435362954836356</v>
      </c>
      <c r="M174" s="12">
        <f>J174-Q174</f>
        <v>37.526666666666415</v>
      </c>
      <c r="N174" s="10">
        <f>((J174-Q174)/Q174)*100</f>
        <v>2.7512151729834291</v>
      </c>
      <c r="O174" s="11">
        <v>1421.94</v>
      </c>
      <c r="P174" s="13">
        <v>112.0133235</v>
      </c>
      <c r="Q174" s="14">
        <v>1364.0033333333336</v>
      </c>
      <c r="R174" s="13">
        <v>107.44936258333335</v>
      </c>
    </row>
    <row r="175" spans="1:18" ht="14.25" customHeight="1" x14ac:dyDescent="0.4">
      <c r="A175" s="15">
        <v>5119</v>
      </c>
      <c r="B175" s="7" t="s">
        <v>312</v>
      </c>
      <c r="C175" s="7" t="s">
        <v>313</v>
      </c>
      <c r="D175" s="7" t="s">
        <v>314</v>
      </c>
      <c r="E175" s="8">
        <v>110.38504425000001</v>
      </c>
      <c r="F175" s="9">
        <f>E175-P175</f>
        <v>8.0833653333333473</v>
      </c>
      <c r="G175" s="10">
        <f>((E175-P175)/P175)*100</f>
        <v>7.9014982148219977</v>
      </c>
      <c r="H175" s="9">
        <f>E175-R175</f>
        <v>1.3176431666666701</v>
      </c>
      <c r="I175" s="10">
        <f>((E175-R175)/R175)*100</f>
        <v>1.2080999029764359</v>
      </c>
      <c r="J175" s="11">
        <v>1401.27</v>
      </c>
      <c r="K175" s="17">
        <f>J175-O175</f>
        <v>102.61333333333346</v>
      </c>
      <c r="L175" s="10">
        <f>((J175-O175)/O175)*100</f>
        <v>7.9014982148219932</v>
      </c>
      <c r="M175" s="12">
        <f>J175-Q175</f>
        <v>16.726666666666461</v>
      </c>
      <c r="N175" s="10">
        <f>((J175-Q175)/Q175)*100</f>
        <v>1.2080999029764177</v>
      </c>
      <c r="O175" s="11">
        <v>1298.6566666666665</v>
      </c>
      <c r="P175" s="13">
        <v>102.30167891666666</v>
      </c>
      <c r="Q175" s="14">
        <v>1384.5433333333335</v>
      </c>
      <c r="R175" s="13">
        <v>109.06740108333334</v>
      </c>
    </row>
    <row r="176" spans="1:18" ht="14.25" customHeight="1" x14ac:dyDescent="0.4">
      <c r="A176" s="7">
        <v>31109</v>
      </c>
      <c r="B176" s="7" t="s">
        <v>194</v>
      </c>
      <c r="C176" s="7" t="s">
        <v>184</v>
      </c>
      <c r="D176" s="7" t="s">
        <v>315</v>
      </c>
      <c r="E176" s="8">
        <v>109.44630883333335</v>
      </c>
      <c r="F176" s="9">
        <f>E176-P176</f>
        <v>2.3348909999999989</v>
      </c>
      <c r="G176" s="10">
        <f>((E176-P176)/P176)*100</f>
        <v>2.1798712473707678</v>
      </c>
      <c r="H176" s="9">
        <f>E176-R176</f>
        <v>0.73050683333333666</v>
      </c>
      <c r="I176" s="10">
        <f>((E176-R176)/R176)*100</f>
        <v>0.67194172318513234</v>
      </c>
      <c r="J176" s="11">
        <v>1389.3533333333335</v>
      </c>
      <c r="K176" s="17">
        <f>J176-O176</f>
        <v>29.6400000000001</v>
      </c>
      <c r="L176" s="10">
        <f>((J176-O176)/O176)*100</f>
        <v>2.1798712473707766</v>
      </c>
      <c r="M176" s="12">
        <f>J176-Q176</f>
        <v>9.2733333333333121</v>
      </c>
      <c r="N176" s="10">
        <f>((J176-Q176)/Q176)*100</f>
        <v>0.67194172318512779</v>
      </c>
      <c r="O176" s="11">
        <v>1359.7133333333334</v>
      </c>
      <c r="P176" s="13">
        <v>107.11141783333335</v>
      </c>
      <c r="Q176" s="14">
        <v>1380.0800000000002</v>
      </c>
      <c r="R176" s="13">
        <v>108.71580200000001</v>
      </c>
    </row>
    <row r="177" spans="1:18" ht="14.25" customHeight="1" x14ac:dyDescent="0.4">
      <c r="A177" s="7">
        <v>34013</v>
      </c>
      <c r="B177" s="7" t="s">
        <v>219</v>
      </c>
      <c r="C177" s="7" t="s">
        <v>227</v>
      </c>
      <c r="D177" s="7" t="s">
        <v>54</v>
      </c>
      <c r="E177" s="8">
        <v>107.75658508333335</v>
      </c>
      <c r="F177" s="9">
        <f>E177-P177</f>
        <v>-0.42328433333332782</v>
      </c>
      <c r="G177" s="10">
        <f>((E177-P177)/P177)*100</f>
        <v>-0.39127828089993494</v>
      </c>
      <c r="H177" s="9">
        <f>E177-R177</f>
        <v>1.7477546666666797</v>
      </c>
      <c r="I177" s="10">
        <f>((E177-R177)/R177)*100</f>
        <v>1.6486878119465587</v>
      </c>
      <c r="J177" s="11">
        <v>1367.9033333333334</v>
      </c>
      <c r="K177" s="17">
        <f>J177-O177</f>
        <v>-5.3733333333332212</v>
      </c>
      <c r="L177" s="10">
        <f>((J177-O177)/O177)*100</f>
        <v>-0.39127828089993189</v>
      </c>
      <c r="M177" s="12">
        <f>J177-Q177</f>
        <v>22.186666666666724</v>
      </c>
      <c r="N177" s="10">
        <f>((J177-Q177)/Q177)*100</f>
        <v>1.6486878119465507</v>
      </c>
      <c r="O177" s="11">
        <v>1373.2766666666666</v>
      </c>
      <c r="P177" s="13">
        <v>108.17986941666668</v>
      </c>
      <c r="Q177" s="14">
        <v>1345.7166666666667</v>
      </c>
      <c r="R177" s="13">
        <v>106.00883041666667</v>
      </c>
    </row>
    <row r="178" spans="1:18" ht="14.25" customHeight="1" x14ac:dyDescent="0.4">
      <c r="A178" s="7">
        <v>39113</v>
      </c>
      <c r="B178" s="7" t="s">
        <v>129</v>
      </c>
      <c r="C178" s="7" t="s">
        <v>89</v>
      </c>
      <c r="D178" s="7" t="s">
        <v>316</v>
      </c>
      <c r="E178" s="8">
        <v>106.93391149999999</v>
      </c>
      <c r="F178" s="9">
        <f>E178-P178</f>
        <v>2.7888975833333376</v>
      </c>
      <c r="G178" s="10">
        <f>((E178-P178)/P178)*100</f>
        <v>2.6778983250844055</v>
      </c>
      <c r="H178" s="9">
        <f>E178-R178</f>
        <v>2.5601874999999978</v>
      </c>
      <c r="I178" s="10">
        <f>((E178-R178)/R178)*100</f>
        <v>2.4529042386185225</v>
      </c>
      <c r="J178" s="11">
        <v>1357.46</v>
      </c>
      <c r="K178" s="17">
        <f>J178-O178</f>
        <v>35.403333333333421</v>
      </c>
      <c r="L178" s="10">
        <f>((J178-O178)/O178)*100</f>
        <v>2.6778983250844082</v>
      </c>
      <c r="M178" s="12">
        <f>J178-Q178</f>
        <v>32.5</v>
      </c>
      <c r="N178" s="10">
        <f>((J178-Q178)/Q178)*100</f>
        <v>2.4529042386185242</v>
      </c>
      <c r="O178" s="11">
        <v>1322.0566666666666</v>
      </c>
      <c r="P178" s="13">
        <v>104.14501391666666</v>
      </c>
      <c r="Q178" s="14">
        <v>1324.96</v>
      </c>
      <c r="R178" s="13">
        <v>104.373724</v>
      </c>
    </row>
    <row r="179" spans="1:18" ht="14.25" customHeight="1" x14ac:dyDescent="0.4">
      <c r="A179" s="7">
        <v>13089</v>
      </c>
      <c r="B179" s="7" t="s">
        <v>317</v>
      </c>
      <c r="C179" s="7" t="s">
        <v>104</v>
      </c>
      <c r="D179" s="7" t="s">
        <v>105</v>
      </c>
      <c r="E179" s="8">
        <v>104.20987200000002</v>
      </c>
      <c r="F179" s="9">
        <f>E179-P179</f>
        <v>2.6796629166666719</v>
      </c>
      <c r="G179" s="10">
        <f>((E179-P179)/P179)*100</f>
        <v>2.6392764684127408</v>
      </c>
      <c r="H179" s="9">
        <f>E179-R179</f>
        <v>0.58372275000002105</v>
      </c>
      <c r="I179" s="10">
        <f>((E179-R179)/R179)*100</f>
        <v>0.56329676845540133</v>
      </c>
      <c r="J179" s="11">
        <v>1322.88</v>
      </c>
      <c r="K179" s="17">
        <f>J179-O179</f>
        <v>34.016666666666652</v>
      </c>
      <c r="L179" s="10">
        <f>((J179-O179)/O179)*100</f>
        <v>2.6392764684127346</v>
      </c>
      <c r="M179" s="12">
        <f>J179-Q179</f>
        <v>7.4100000000000819</v>
      </c>
      <c r="N179" s="10">
        <f>((J179-Q179)/Q179)*100</f>
        <v>0.56329676845538723</v>
      </c>
      <c r="O179" s="11">
        <v>1288.8633333333335</v>
      </c>
      <c r="P179" s="13">
        <v>101.53020908333335</v>
      </c>
      <c r="Q179" s="14">
        <v>1315.47</v>
      </c>
      <c r="R179" s="13">
        <v>103.62614925</v>
      </c>
    </row>
    <row r="180" spans="1:18" ht="14.25" customHeight="1" x14ac:dyDescent="0.4">
      <c r="A180" s="7">
        <v>27003</v>
      </c>
      <c r="B180" s="7" t="s">
        <v>318</v>
      </c>
      <c r="C180" s="7" t="s">
        <v>86</v>
      </c>
      <c r="D180" s="7" t="s">
        <v>87</v>
      </c>
      <c r="E180" s="8">
        <v>103.42133425000002</v>
      </c>
      <c r="F180" s="9">
        <f>E180-P180</f>
        <v>-1.7511682500000063</v>
      </c>
      <c r="G180" s="10">
        <f>((E180-P180)/P180)*100</f>
        <v>-1.6650438169425568</v>
      </c>
      <c r="H180" s="9">
        <f>E180-R180</f>
        <v>6.3526785833333435</v>
      </c>
      <c r="I180" s="10">
        <f>((E180-R180)/R180)*100</f>
        <v>6.5445210296806975</v>
      </c>
      <c r="J180" s="11">
        <v>1312.8700000000001</v>
      </c>
      <c r="K180" s="17">
        <f>J180-O180</f>
        <v>-22.230000000000018</v>
      </c>
      <c r="L180" s="10">
        <f>((J180-O180)/O180)*100</f>
        <v>-1.6650438169425523</v>
      </c>
      <c r="M180" s="12">
        <f>J180-Q180</f>
        <v>80.64333333333343</v>
      </c>
      <c r="N180" s="10">
        <f>((J180-Q180)/Q180)*100</f>
        <v>6.5445210296806948</v>
      </c>
      <c r="O180" s="11">
        <v>1335.1000000000001</v>
      </c>
      <c r="P180" s="13">
        <v>105.17250250000002</v>
      </c>
      <c r="Q180" s="14">
        <v>1232.2266666666667</v>
      </c>
      <c r="R180" s="13">
        <v>97.068655666666672</v>
      </c>
    </row>
    <row r="181" spans="1:18" ht="14.25" customHeight="1" x14ac:dyDescent="0.4">
      <c r="A181" s="7">
        <v>34039</v>
      </c>
      <c r="B181" s="7" t="s">
        <v>319</v>
      </c>
      <c r="C181" s="7" t="s">
        <v>227</v>
      </c>
      <c r="D181" s="7" t="s">
        <v>54</v>
      </c>
      <c r="E181" s="8">
        <v>103.19262416666668</v>
      </c>
      <c r="F181" s="9">
        <f>E181-P181</f>
        <v>3.1985275833333304</v>
      </c>
      <c r="G181" s="10">
        <f>((E181-P181)/P181)*100</f>
        <v>3.1987164168914042</v>
      </c>
      <c r="H181" s="9">
        <f>E181-R181</f>
        <v>3.1609781666666663</v>
      </c>
      <c r="I181" s="10">
        <f>((E181-R181)/R181)*100</f>
        <v>3.1599781599781593</v>
      </c>
      <c r="J181" s="11">
        <v>1309.9666666666667</v>
      </c>
      <c r="K181" s="17">
        <f>J181-O181</f>
        <v>40.603333333333239</v>
      </c>
      <c r="L181" s="10">
        <f>((J181-O181)/O181)*100</f>
        <v>3.1987164168913997</v>
      </c>
      <c r="M181" s="12">
        <f>J181-Q181</f>
        <v>40.126666666666551</v>
      </c>
      <c r="N181" s="10">
        <f>((J181-Q181)/Q181)*100</f>
        <v>3.1599781599781505</v>
      </c>
      <c r="O181" s="11">
        <v>1269.3633333333335</v>
      </c>
      <c r="P181" s="13">
        <v>99.994096583333345</v>
      </c>
      <c r="Q181" s="14">
        <v>1269.8400000000001</v>
      </c>
      <c r="R181" s="13">
        <v>100.03164600000001</v>
      </c>
    </row>
    <row r="182" spans="1:18" ht="14.25" customHeight="1" x14ac:dyDescent="0.4">
      <c r="A182" s="15">
        <v>6083</v>
      </c>
      <c r="B182" s="7" t="s">
        <v>320</v>
      </c>
      <c r="C182" s="7" t="s">
        <v>24</v>
      </c>
      <c r="D182" s="7" t="s">
        <v>321</v>
      </c>
      <c r="E182" s="8">
        <v>102.68741383333334</v>
      </c>
      <c r="F182" s="9">
        <f>E182-P182</f>
        <v>3.0619842499999947</v>
      </c>
      <c r="G182" s="10">
        <f>((E182-P182)/P182)*100</f>
        <v>3.0734966592427559</v>
      </c>
      <c r="H182" s="9">
        <f>E182-R182</f>
        <v>1.6624150833333431</v>
      </c>
      <c r="I182" s="10">
        <f>((E182-R182)/R182)*100</f>
        <v>1.6455482344990804</v>
      </c>
      <c r="J182" s="11">
        <v>1303.5533333333335</v>
      </c>
      <c r="K182" s="17">
        <f>J182-O182</f>
        <v>38.870000000000118</v>
      </c>
      <c r="L182" s="10">
        <f>((J182-O182)/O182)*100</f>
        <v>3.073496659242771</v>
      </c>
      <c r="M182" s="12">
        <f>J182-Q182</f>
        <v>21.103333333333467</v>
      </c>
      <c r="N182" s="10">
        <f>((J182-Q182)/Q182)*100</f>
        <v>1.6455482344990811</v>
      </c>
      <c r="O182" s="11">
        <v>1264.6833333333334</v>
      </c>
      <c r="P182" s="13">
        <v>99.625429583333343</v>
      </c>
      <c r="Q182" s="14">
        <v>1282.45</v>
      </c>
      <c r="R182" s="13">
        <v>101.02499874999999</v>
      </c>
    </row>
    <row r="183" spans="1:18" ht="14.25" customHeight="1" x14ac:dyDescent="0.4">
      <c r="A183" s="7">
        <v>29183</v>
      </c>
      <c r="B183" s="7" t="s">
        <v>322</v>
      </c>
      <c r="C183" s="7" t="s">
        <v>96</v>
      </c>
      <c r="D183" s="7" t="s">
        <v>97</v>
      </c>
      <c r="E183" s="8">
        <v>102.31874683333335</v>
      </c>
      <c r="F183" s="9">
        <f>E183-P183</f>
        <v>0.67588950000001091</v>
      </c>
      <c r="G183" s="10">
        <f>((E183-P183)/P183)*100</f>
        <v>0.66496507254165493</v>
      </c>
      <c r="H183" s="9">
        <f>E183-R183</f>
        <v>1.0206614166666839</v>
      </c>
      <c r="I183" s="10">
        <f>((E183-R183)/R183)*100</f>
        <v>1.0075821398483742</v>
      </c>
      <c r="J183" s="11">
        <v>1298.8733333333334</v>
      </c>
      <c r="K183" s="17">
        <f>J183-O183</f>
        <v>8.5799999999999272</v>
      </c>
      <c r="L183" s="10">
        <f>((J183-O183)/O183)*100</f>
        <v>0.66496507254163861</v>
      </c>
      <c r="M183" s="12">
        <f>J183-Q183</f>
        <v>12.956666666666706</v>
      </c>
      <c r="N183" s="10">
        <f>((J183-Q183)/Q183)*100</f>
        <v>1.0075821398483602</v>
      </c>
      <c r="O183" s="11">
        <v>1290.2933333333335</v>
      </c>
      <c r="P183" s="13">
        <v>101.64285733333334</v>
      </c>
      <c r="Q183" s="14">
        <v>1285.9166666666667</v>
      </c>
      <c r="R183" s="13">
        <v>101.29808541666667</v>
      </c>
    </row>
    <row r="184" spans="1:18" ht="14.25" customHeight="1" x14ac:dyDescent="0.4">
      <c r="A184" s="7">
        <v>38017</v>
      </c>
      <c r="B184" s="7" t="s">
        <v>323</v>
      </c>
      <c r="C184" s="7" t="s">
        <v>324</v>
      </c>
      <c r="D184" s="7" t="s">
        <v>325</v>
      </c>
      <c r="E184" s="8">
        <v>100.97720858333334</v>
      </c>
      <c r="F184" s="9">
        <f>E184-P184</f>
        <v>9.9847312499999958</v>
      </c>
      <c r="G184" s="10">
        <f>((E184-P184)/P184)*100</f>
        <v>10.973139255702275</v>
      </c>
      <c r="H184" s="9">
        <f>E184-R184</f>
        <v>8.8275264999999905</v>
      </c>
      <c r="I184" s="10">
        <f>((E184-R184)/R184)*100</f>
        <v>9.5795517688460716</v>
      </c>
      <c r="J184" s="11">
        <v>1281.8433333333335</v>
      </c>
      <c r="K184" s="17">
        <f>J184-O184</f>
        <v>126.75</v>
      </c>
      <c r="L184" s="10">
        <f>((J184-O184)/O184)*100</f>
        <v>10.97313925570228</v>
      </c>
      <c r="M184" s="12">
        <f>J184-Q184</f>
        <v>112.05999999999995</v>
      </c>
      <c r="N184" s="10">
        <f>((J184-Q184)/Q184)*100</f>
        <v>9.5795517688460752</v>
      </c>
      <c r="O184" s="11">
        <v>1155.0933333333335</v>
      </c>
      <c r="P184" s="13">
        <v>90.992477333333341</v>
      </c>
      <c r="Q184" s="14">
        <v>1169.7833333333335</v>
      </c>
      <c r="R184" s="13">
        <v>92.149682083333346</v>
      </c>
    </row>
    <row r="185" spans="1:18" ht="14.25" customHeight="1" x14ac:dyDescent="0.4">
      <c r="A185" s="7">
        <v>49053</v>
      </c>
      <c r="B185" s="7" t="s">
        <v>186</v>
      </c>
      <c r="C185" s="7" t="s">
        <v>44</v>
      </c>
      <c r="D185" s="7" t="s">
        <v>326</v>
      </c>
      <c r="E185" s="8">
        <v>100.90893691666668</v>
      </c>
      <c r="F185" s="9">
        <f>E185-P185</f>
        <v>-1.4541864999999916</v>
      </c>
      <c r="G185" s="10">
        <f>((E185-P185)/P185)*100</f>
        <v>-1.4206156000933656</v>
      </c>
      <c r="H185" s="9">
        <f>E185-R185</f>
        <v>0.54617333333332851</v>
      </c>
      <c r="I185" s="10">
        <f>((E185-R185)/R185)*100</f>
        <v>0.54419917689874009</v>
      </c>
      <c r="J185" s="11">
        <v>1280.9766666666667</v>
      </c>
      <c r="K185" s="17">
        <f>J185-O185</f>
        <v>-18.460000000000036</v>
      </c>
      <c r="L185" s="10">
        <f>((J185-O185)/O185)*100</f>
        <v>-1.4206156000933765</v>
      </c>
      <c r="M185" s="12">
        <f>J185-Q185</f>
        <v>6.9333333333331666</v>
      </c>
      <c r="N185" s="10">
        <f>((J185-Q185)/Q185)*100</f>
        <v>0.54419917689873176</v>
      </c>
      <c r="O185" s="11">
        <v>1299.4366666666667</v>
      </c>
      <c r="P185" s="13">
        <v>102.36312341666667</v>
      </c>
      <c r="Q185" s="14">
        <v>1274.0433333333335</v>
      </c>
      <c r="R185" s="13">
        <v>100.36276358333335</v>
      </c>
    </row>
    <row r="186" spans="1:18" ht="14.25" customHeight="1" x14ac:dyDescent="0.4">
      <c r="A186" s="7">
        <v>37129</v>
      </c>
      <c r="B186" s="7" t="s">
        <v>327</v>
      </c>
      <c r="C186" s="7" t="s">
        <v>71</v>
      </c>
      <c r="D186" s="7" t="s">
        <v>328</v>
      </c>
      <c r="E186" s="8">
        <v>100.36959075000001</v>
      </c>
      <c r="F186" s="9">
        <f>E186-P186</f>
        <v>5.7211656666666499</v>
      </c>
      <c r="G186" s="10">
        <f>((E186-P186)/P186)*100</f>
        <v>6.0446496195044341</v>
      </c>
      <c r="H186" s="9">
        <f>E186-R186</f>
        <v>0.5222782500000136</v>
      </c>
      <c r="I186" s="10">
        <f>((E186-R186)/R186)*100</f>
        <v>0.52307692307693665</v>
      </c>
      <c r="J186" s="11">
        <v>1274.1300000000001</v>
      </c>
      <c r="K186" s="17">
        <f>J186-O186</f>
        <v>72.626666666666551</v>
      </c>
      <c r="L186" s="10">
        <f>((J186-O186)/O186)*100</f>
        <v>6.044649619504443</v>
      </c>
      <c r="M186" s="12">
        <f>J186-Q186</f>
        <v>6.6300000000001091</v>
      </c>
      <c r="N186" s="10">
        <f>((J186-Q186)/Q186)*100</f>
        <v>0.52307692307693165</v>
      </c>
      <c r="O186" s="11">
        <v>1201.5033333333336</v>
      </c>
      <c r="P186" s="13">
        <v>94.648425083333365</v>
      </c>
      <c r="Q186" s="14">
        <v>1267.5</v>
      </c>
      <c r="R186" s="13">
        <v>99.847312500000001</v>
      </c>
    </row>
    <row r="187" spans="1:18" ht="14.25" customHeight="1" x14ac:dyDescent="0.4">
      <c r="A187" s="7">
        <v>22005</v>
      </c>
      <c r="B187" s="7" t="s">
        <v>329</v>
      </c>
      <c r="C187" s="7" t="s">
        <v>117</v>
      </c>
      <c r="D187" s="7" t="s">
        <v>118</v>
      </c>
      <c r="E187" s="8">
        <v>100.22622025</v>
      </c>
      <c r="F187" s="9">
        <f>E187-P187</f>
        <v>-0.67247591666665585</v>
      </c>
      <c r="G187" s="10">
        <f>((E187-P187)/P187)*100</f>
        <v>-0.66648623046213162</v>
      </c>
      <c r="H187" s="9">
        <f>E187-R187</f>
        <v>-2.2734465000000057</v>
      </c>
      <c r="I187" s="10">
        <f>((E187-R187)/R187)*100</f>
        <v>-2.2180037965830808</v>
      </c>
      <c r="J187" s="11">
        <v>1272.31</v>
      </c>
      <c r="K187" s="17">
        <f>J187-O187</f>
        <v>-8.5366666666666333</v>
      </c>
      <c r="L187" s="10">
        <f>((J187-O187)/O187)*100</f>
        <v>-0.66648623046213962</v>
      </c>
      <c r="M187" s="12">
        <f>J187-Q187</f>
        <v>-28.860000000000127</v>
      </c>
      <c r="N187" s="10">
        <f>((J187-Q187)/Q187)*100</f>
        <v>-2.2180037965830848</v>
      </c>
      <c r="O187" s="11">
        <v>1280.8466666666666</v>
      </c>
      <c r="P187" s="13">
        <v>100.89869616666665</v>
      </c>
      <c r="Q187" s="14">
        <v>1301.17</v>
      </c>
      <c r="R187" s="13">
        <v>102.49966675</v>
      </c>
    </row>
    <row r="188" spans="1:18" ht="14.25" customHeight="1" x14ac:dyDescent="0.4">
      <c r="A188" s="7">
        <v>51810</v>
      </c>
      <c r="B188" s="7" t="s">
        <v>330</v>
      </c>
      <c r="C188" s="7" t="s">
        <v>134</v>
      </c>
      <c r="D188" s="7" t="s">
        <v>331</v>
      </c>
      <c r="E188" s="8">
        <v>99.444509666666661</v>
      </c>
      <c r="F188" s="9">
        <f>E188-P188</f>
        <v>-6.3765736666666868</v>
      </c>
      <c r="G188" s="10">
        <f>((E188-P188)/P188)*100</f>
        <v>-6.0258064516129215</v>
      </c>
      <c r="H188" s="9">
        <f>E188-R188</f>
        <v>0.11947541666664563</v>
      </c>
      <c r="I188" s="10">
        <f>((E188-R188)/R188)*100</f>
        <v>0.12028731484343347</v>
      </c>
      <c r="J188" s="11">
        <v>1262.3866666666665</v>
      </c>
      <c r="K188" s="17">
        <f>J188-O188</f>
        <v>-80.946666666666943</v>
      </c>
      <c r="L188" s="10">
        <f>((J188-O188)/O188)*100</f>
        <v>-6.0258064516129233</v>
      </c>
      <c r="M188" s="12">
        <f>J188-Q188</f>
        <v>1.5166666666664241</v>
      </c>
      <c r="N188" s="10">
        <f>((J188-Q188)/Q188)*100</f>
        <v>0.12028731484343541</v>
      </c>
      <c r="O188" s="11">
        <v>1343.3333333333335</v>
      </c>
      <c r="P188" s="13">
        <v>105.82108333333335</v>
      </c>
      <c r="Q188" s="14">
        <v>1260.8700000000001</v>
      </c>
      <c r="R188" s="13">
        <v>99.325034250000016</v>
      </c>
    </row>
    <row r="189" spans="1:18" ht="14.25" customHeight="1" x14ac:dyDescent="0.4">
      <c r="A189" s="7">
        <v>36085</v>
      </c>
      <c r="B189" s="7" t="s">
        <v>332</v>
      </c>
      <c r="C189" s="7" t="s">
        <v>53</v>
      </c>
      <c r="D189" s="7" t="s">
        <v>54</v>
      </c>
      <c r="E189" s="8">
        <v>99.181663749999998</v>
      </c>
      <c r="F189" s="9">
        <f>E189-P189</f>
        <v>-0.65199441666665336</v>
      </c>
      <c r="G189" s="10">
        <f>((E189-P189)/P189)*100</f>
        <v>-0.6530807631812765</v>
      </c>
      <c r="H189" s="9">
        <f>E189-R189</f>
        <v>-1.7033780833333481</v>
      </c>
      <c r="I189" s="10">
        <f>((E189-R189)/R189)*100</f>
        <v>-1.6884347296474393</v>
      </c>
      <c r="J189" s="11">
        <v>1259.05</v>
      </c>
      <c r="K189" s="17">
        <f>J189-O189</f>
        <v>-8.2766666666666424</v>
      </c>
      <c r="L189" s="10">
        <f>((J189-O189)/O189)*100</f>
        <v>-0.65308076318128783</v>
      </c>
      <c r="M189" s="12">
        <f>J189-Q189</f>
        <v>-21.623333333333449</v>
      </c>
      <c r="N189" s="10">
        <f>((J189-Q189)/Q189)*100</f>
        <v>-1.688434729647434</v>
      </c>
      <c r="O189" s="11">
        <v>1267.3266666666666</v>
      </c>
      <c r="P189" s="13">
        <v>99.833658166666652</v>
      </c>
      <c r="Q189" s="14">
        <v>1280.6733333333334</v>
      </c>
      <c r="R189" s="13">
        <v>100.88504183333335</v>
      </c>
    </row>
    <row r="190" spans="1:18" ht="14.25" customHeight="1" x14ac:dyDescent="0.4">
      <c r="A190" s="7">
        <v>37179</v>
      </c>
      <c r="B190" s="7" t="s">
        <v>319</v>
      </c>
      <c r="C190" s="7" t="s">
        <v>71</v>
      </c>
      <c r="D190" s="7" t="s">
        <v>78</v>
      </c>
      <c r="E190" s="8">
        <v>98.666212666666667</v>
      </c>
      <c r="F190" s="9">
        <f>E190-P190</f>
        <v>18.610856333333345</v>
      </c>
      <c r="G190" s="10">
        <f>((E190-P190)/P190)*100</f>
        <v>23.247484223093998</v>
      </c>
      <c r="H190" s="9">
        <f>E190-R190</f>
        <v>0.39597566666667205</v>
      </c>
      <c r="I190" s="10">
        <f>((E190-R190)/R190)*100</f>
        <v>0.40294567180770319</v>
      </c>
      <c r="J190" s="11">
        <v>1252.5066666666667</v>
      </c>
      <c r="K190" s="17">
        <f>J190-O190</f>
        <v>236.25333333333333</v>
      </c>
      <c r="L190" s="10">
        <f>((J190-O190)/O190)*100</f>
        <v>23.247484223093977</v>
      </c>
      <c r="M190" s="12">
        <f>J190-Q190</f>
        <v>5.0266666666666424</v>
      </c>
      <c r="N190" s="10">
        <f>((J190-Q190)/Q190)*100</f>
        <v>0.40294567180769569</v>
      </c>
      <c r="O190" s="11">
        <v>1016.2533333333333</v>
      </c>
      <c r="P190" s="13">
        <v>80.055356333333322</v>
      </c>
      <c r="Q190" s="14">
        <v>1247.48</v>
      </c>
      <c r="R190" s="13">
        <v>98.270236999999995</v>
      </c>
    </row>
    <row r="191" spans="1:18" ht="14.25" customHeight="1" x14ac:dyDescent="0.4">
      <c r="A191" s="7">
        <v>24510</v>
      </c>
      <c r="B191" s="7" t="s">
        <v>333</v>
      </c>
      <c r="C191" s="7" t="s">
        <v>114</v>
      </c>
      <c r="D191" s="7" t="s">
        <v>138</v>
      </c>
      <c r="E191" s="8">
        <v>97.614829</v>
      </c>
      <c r="F191" s="9">
        <f>E191-P191</f>
        <v>-6.1103141666666687</v>
      </c>
      <c r="G191" s="10">
        <f>((E191-P191)/P191)*100</f>
        <v>-5.8908707957612076</v>
      </c>
      <c r="H191" s="9">
        <f>E191-R191</f>
        <v>1.6692422499999964</v>
      </c>
      <c r="I191" s="10">
        <f>((E191-R191)/R191)*100</f>
        <v>1.7397801259472692</v>
      </c>
      <c r="J191" s="11">
        <v>1239.1600000000001</v>
      </c>
      <c r="K191" s="17">
        <f>J191-O191</f>
        <v>-77.566666666666606</v>
      </c>
      <c r="L191" s="10">
        <f>((J191-O191)/O191)*100</f>
        <v>-5.8908707957612005</v>
      </c>
      <c r="M191" s="12">
        <f>J191-Q191</f>
        <v>21.190000000000055</v>
      </c>
      <c r="N191" s="10">
        <f>((J191-Q191)/Q191)*100</f>
        <v>1.7397801259472774</v>
      </c>
      <c r="O191" s="11">
        <v>1316.7266666666667</v>
      </c>
      <c r="P191" s="13">
        <v>103.72514316666667</v>
      </c>
      <c r="Q191" s="14">
        <v>1217.97</v>
      </c>
      <c r="R191" s="13">
        <v>95.945586750000004</v>
      </c>
    </row>
    <row r="192" spans="1:18" ht="14.25" customHeight="1" x14ac:dyDescent="0.4">
      <c r="A192" s="7">
        <v>24021</v>
      </c>
      <c r="B192" s="7" t="s">
        <v>334</v>
      </c>
      <c r="C192" s="7" t="s">
        <v>114</v>
      </c>
      <c r="D192" s="7" t="s">
        <v>115</v>
      </c>
      <c r="E192" s="8">
        <v>97.379291749999993</v>
      </c>
      <c r="F192" s="9">
        <f>E192-P192</f>
        <v>-4.8711834166666819</v>
      </c>
      <c r="G192" s="10">
        <f>((E192-P192)/P192)*100</f>
        <v>-4.7639714228483818</v>
      </c>
      <c r="H192" s="9">
        <f>E192-R192</f>
        <v>1.4098099166666458</v>
      </c>
      <c r="I192" s="10">
        <f>((E192-R192)/R192)*100</f>
        <v>1.4690189940954466</v>
      </c>
      <c r="J192" s="11">
        <v>1236.17</v>
      </c>
      <c r="K192" s="17">
        <f>J192-O192</f>
        <v>-61.836666666666588</v>
      </c>
      <c r="L192" s="10">
        <f>((J192-O192)/O192)*100</f>
        <v>-4.7639714228483614</v>
      </c>
      <c r="M192" s="12">
        <f>J192-Q192</f>
        <v>17.896666666666533</v>
      </c>
      <c r="N192" s="10">
        <f>((J192-Q192)/Q192)*100</f>
        <v>1.4690189940954572</v>
      </c>
      <c r="O192" s="11">
        <v>1298.0066666666667</v>
      </c>
      <c r="P192" s="13">
        <v>102.25047516666667</v>
      </c>
      <c r="Q192" s="14">
        <v>1218.2733333333335</v>
      </c>
      <c r="R192" s="13">
        <v>95.969481833333347</v>
      </c>
    </row>
    <row r="193" spans="1:18" ht="14.25" customHeight="1" x14ac:dyDescent="0.4">
      <c r="A193" s="7">
        <v>51087</v>
      </c>
      <c r="B193" s="7" t="s">
        <v>335</v>
      </c>
      <c r="C193" s="7" t="s">
        <v>134</v>
      </c>
      <c r="D193" s="7" t="s">
        <v>304</v>
      </c>
      <c r="E193" s="8">
        <v>97.041347000000016</v>
      </c>
      <c r="F193" s="9">
        <f>E193-P193</f>
        <v>-6.3902279999999791</v>
      </c>
      <c r="G193" s="10">
        <f>((E193-P193)/P193)*100</f>
        <v>-6.1782178217821579</v>
      </c>
      <c r="H193" s="9">
        <f>E193-R193</f>
        <v>-0.84656866666664143</v>
      </c>
      <c r="I193" s="10">
        <f>((E193-R193)/R193)*100</f>
        <v>-0.86483470497974824</v>
      </c>
      <c r="J193" s="11">
        <v>1231.8800000000001</v>
      </c>
      <c r="K193" s="17">
        <f>J193-O193</f>
        <v>-81.119999999999891</v>
      </c>
      <c r="L193" s="10">
        <f>((J193-O193)/O193)*100</f>
        <v>-6.1782178217821695</v>
      </c>
      <c r="M193" s="12">
        <f>J193-Q193</f>
        <v>-10.746666666666442</v>
      </c>
      <c r="N193" s="10">
        <f>((J193-Q193)/Q193)*100</f>
        <v>-0.86483470497975612</v>
      </c>
      <c r="O193" s="11">
        <v>1313</v>
      </c>
      <c r="P193" s="13">
        <v>103.431575</v>
      </c>
      <c r="Q193" s="14">
        <v>1242.6266666666666</v>
      </c>
      <c r="R193" s="13">
        <v>97.887915666666657</v>
      </c>
    </row>
    <row r="194" spans="1:18" ht="14.25" customHeight="1" x14ac:dyDescent="0.4">
      <c r="A194" s="7">
        <v>51550</v>
      </c>
      <c r="B194" s="7" t="s">
        <v>336</v>
      </c>
      <c r="C194" s="7" t="s">
        <v>134</v>
      </c>
      <c r="D194" s="7" t="s">
        <v>331</v>
      </c>
      <c r="E194" s="8">
        <v>96.409834083333337</v>
      </c>
      <c r="F194" s="9">
        <f>E194-P194</f>
        <v>1.4439457499999975</v>
      </c>
      <c r="G194" s="10">
        <f>((E194-P194)/P194)*100</f>
        <v>1.5204888569374524</v>
      </c>
      <c r="H194" s="9">
        <f>E194-R194</f>
        <v>0.94897616666668227</v>
      </c>
      <c r="I194" s="10">
        <f>((E194-R194)/R194)*100</f>
        <v>0.99409976756661755</v>
      </c>
      <c r="J194" s="11">
        <v>1223.8633333333335</v>
      </c>
      <c r="K194" s="17">
        <f>J194-O194</f>
        <v>18.329999999999927</v>
      </c>
      <c r="L194" s="10">
        <f>((J194-O194)/O194)*100</f>
        <v>1.5204888569374488</v>
      </c>
      <c r="M194" s="12">
        <f>J194-Q194</f>
        <v>12.046666666666852</v>
      </c>
      <c r="N194" s="10">
        <f>((J194-Q194)/Q194)*100</f>
        <v>0.99409976756661633</v>
      </c>
      <c r="O194" s="11">
        <v>1205.5333333333335</v>
      </c>
      <c r="P194" s="13">
        <v>94.965888333333339</v>
      </c>
      <c r="Q194" s="14">
        <v>1211.8166666666666</v>
      </c>
      <c r="R194" s="13">
        <v>95.460857916666654</v>
      </c>
    </row>
    <row r="195" spans="1:18" ht="14.25" customHeight="1" x14ac:dyDescent="0.4">
      <c r="A195" s="7">
        <v>23005</v>
      </c>
      <c r="B195" s="7" t="s">
        <v>337</v>
      </c>
      <c r="C195" s="7" t="s">
        <v>338</v>
      </c>
      <c r="D195" s="7" t="s">
        <v>339</v>
      </c>
      <c r="E195" s="8">
        <v>95.887555833333323</v>
      </c>
      <c r="F195" s="9">
        <f>E195-P195</f>
        <v>1.5122174166666724</v>
      </c>
      <c r="G195" s="10">
        <f>((E195-P195)/P195)*100</f>
        <v>1.602343834774123</v>
      </c>
      <c r="H195" s="9">
        <f>E195-R195</f>
        <v>1.1469639999999828</v>
      </c>
      <c r="I195" s="10">
        <f>((E195-R195)/R195)*100</f>
        <v>1.210636304676785</v>
      </c>
      <c r="J195" s="11">
        <v>1217.2333333333333</v>
      </c>
      <c r="K195" s="17">
        <f>J195-O195</f>
        <v>19.196666666666715</v>
      </c>
      <c r="L195" s="10">
        <f>((J195-O195)/O195)*100</f>
        <v>1.6023438347741206</v>
      </c>
      <c r="M195" s="12">
        <f>J195-Q195</f>
        <v>14.559999999999945</v>
      </c>
      <c r="N195" s="10">
        <f>((J195-Q195)/Q195)*100</f>
        <v>1.2106363046767987</v>
      </c>
      <c r="O195" s="11">
        <v>1198.0366666666666</v>
      </c>
      <c r="P195" s="13">
        <v>94.375338416666651</v>
      </c>
      <c r="Q195" s="14">
        <v>1202.6733333333334</v>
      </c>
      <c r="R195" s="13">
        <v>94.74059183333334</v>
      </c>
    </row>
    <row r="196" spans="1:18" ht="14.25" customHeight="1" x14ac:dyDescent="0.4">
      <c r="A196" s="7">
        <v>36087</v>
      </c>
      <c r="B196" s="7" t="s">
        <v>340</v>
      </c>
      <c r="C196" s="7" t="s">
        <v>53</v>
      </c>
      <c r="D196" s="7" t="s">
        <v>54</v>
      </c>
      <c r="E196" s="8">
        <v>95.259456499999999</v>
      </c>
      <c r="F196" s="9">
        <f>E196-P196</f>
        <v>4.3011149999999958</v>
      </c>
      <c r="G196" s="10">
        <f>((E196-P196)/P196)*100</f>
        <v>4.72866471515424</v>
      </c>
      <c r="H196" s="9">
        <f>E196-R196</f>
        <v>2.659181416666641</v>
      </c>
      <c r="I196" s="10">
        <f>((E196-R196)/R196)*100</f>
        <v>2.8716776643196531</v>
      </c>
      <c r="J196" s="11">
        <v>1209.26</v>
      </c>
      <c r="K196" s="17">
        <f>J196-O196</f>
        <v>54.599999999999909</v>
      </c>
      <c r="L196" s="10">
        <f>((J196-O196)/O196)*100</f>
        <v>4.7286647151542365</v>
      </c>
      <c r="M196" s="12">
        <f>J196-Q196</f>
        <v>33.756666666666433</v>
      </c>
      <c r="N196" s="10">
        <f>((J196-Q196)/Q196)*100</f>
        <v>2.8716776643196611</v>
      </c>
      <c r="O196" s="11">
        <v>1154.6600000000001</v>
      </c>
      <c r="P196" s="13">
        <v>90.958341500000003</v>
      </c>
      <c r="Q196" s="14">
        <v>1175.5033333333336</v>
      </c>
      <c r="R196" s="13">
        <v>92.600275083333358</v>
      </c>
    </row>
    <row r="197" spans="1:18" ht="14.25" customHeight="1" x14ac:dyDescent="0.4">
      <c r="A197" s="7">
        <v>55087</v>
      </c>
      <c r="B197" s="7" t="s">
        <v>341</v>
      </c>
      <c r="C197" s="7" t="s">
        <v>178</v>
      </c>
      <c r="D197" s="7" t="s">
        <v>342</v>
      </c>
      <c r="E197" s="8">
        <v>94.081770250000005</v>
      </c>
      <c r="F197" s="9">
        <f>E197-P197</f>
        <v>0.19116066666666143</v>
      </c>
      <c r="G197" s="10">
        <f>((E197-P197)/P197)*100</f>
        <v>0.20359934557352649</v>
      </c>
      <c r="H197" s="9">
        <f>E197-R197</f>
        <v>1.8467485833333512</v>
      </c>
      <c r="I197" s="10">
        <f>((E197-R197)/R197)*100</f>
        <v>2.0022205773501307</v>
      </c>
      <c r="J197" s="11">
        <v>1194.31</v>
      </c>
      <c r="K197" s="17">
        <f>J197-O197</f>
        <v>2.426666666666506</v>
      </c>
      <c r="L197" s="10">
        <f>((J197-O197)/O197)*100</f>
        <v>0.20359934557351861</v>
      </c>
      <c r="M197" s="12">
        <f>J197-Q197</f>
        <v>23.443333333333385</v>
      </c>
      <c r="N197" s="10">
        <f>((J197-Q197)/Q197)*100</f>
        <v>2.0022205773501156</v>
      </c>
      <c r="O197" s="11">
        <v>1191.8833333333334</v>
      </c>
      <c r="P197" s="13">
        <v>93.890609583333344</v>
      </c>
      <c r="Q197" s="14">
        <v>1170.8666666666666</v>
      </c>
      <c r="R197" s="13">
        <v>92.235021666666654</v>
      </c>
    </row>
    <row r="198" spans="1:18" ht="14.25" customHeight="1" x14ac:dyDescent="0.4">
      <c r="A198" s="7">
        <v>12033</v>
      </c>
      <c r="B198" s="7" t="s">
        <v>343</v>
      </c>
      <c r="C198" s="7" t="s">
        <v>47</v>
      </c>
      <c r="D198" s="7" t="s">
        <v>344</v>
      </c>
      <c r="E198" s="8">
        <v>93.713103250000017</v>
      </c>
      <c r="F198" s="9">
        <f>E198-P198</f>
        <v>-0.57348199999998428</v>
      </c>
      <c r="G198" s="10">
        <f>((E198-P198)/P198)*100</f>
        <v>-0.60823286629736573</v>
      </c>
      <c r="H198" s="9">
        <f>E198-R198</f>
        <v>-2.7820704166666559</v>
      </c>
      <c r="I198" s="10">
        <f>((E198-R198)/R198)*100</f>
        <v>-2.8831187208150446</v>
      </c>
      <c r="J198" s="11">
        <v>1189.6300000000001</v>
      </c>
      <c r="K198" s="17">
        <f>J198-O198</f>
        <v>-7.2799999999999727</v>
      </c>
      <c r="L198" s="10">
        <f>((J198-O198)/O198)*100</f>
        <v>-0.60823286629738016</v>
      </c>
      <c r="M198" s="12">
        <f>J198-Q198</f>
        <v>-35.316666666666606</v>
      </c>
      <c r="N198" s="10">
        <f>((J198-Q198)/Q198)*100</f>
        <v>-2.8831187208150508</v>
      </c>
      <c r="O198" s="11">
        <v>1196.9100000000001</v>
      </c>
      <c r="P198" s="13">
        <v>94.286585250000002</v>
      </c>
      <c r="Q198" s="14">
        <v>1224.9466666666667</v>
      </c>
      <c r="R198" s="13">
        <v>96.495173666666673</v>
      </c>
    </row>
    <row r="199" spans="1:18" ht="14.25" customHeight="1" x14ac:dyDescent="0.4">
      <c r="A199" s="7">
        <v>33011</v>
      </c>
      <c r="B199" s="7" t="s">
        <v>55</v>
      </c>
      <c r="C199" s="7" t="s">
        <v>345</v>
      </c>
      <c r="D199" s="7" t="s">
        <v>346</v>
      </c>
      <c r="E199" s="8">
        <v>93.119139750000016</v>
      </c>
      <c r="F199" s="9">
        <f>E199-P199</f>
        <v>1.3005752500000227</v>
      </c>
      <c r="G199" s="10">
        <f>((E199-P199)/P199)*100</f>
        <v>1.4164621904974595</v>
      </c>
      <c r="H199" s="9">
        <f>E199-R199</f>
        <v>1.8501621666666779</v>
      </c>
      <c r="I199" s="10">
        <f>((E199-R199)/R199)*100</f>
        <v>2.0271533829524748</v>
      </c>
      <c r="J199" s="11">
        <v>1182.0900000000001</v>
      </c>
      <c r="K199" s="17">
        <f>J199-O199</f>
        <v>16.510000000000218</v>
      </c>
      <c r="L199" s="10">
        <f>((J199-O199)/O199)*100</f>
        <v>1.4164621904974535</v>
      </c>
      <c r="M199" s="12">
        <f>J199-Q199</f>
        <v>23.486666666666679</v>
      </c>
      <c r="N199" s="10">
        <f>((J199-Q199)/Q199)*100</f>
        <v>2.0271533829524637</v>
      </c>
      <c r="O199" s="11">
        <v>1165.58</v>
      </c>
      <c r="P199" s="13">
        <v>91.818564499999994</v>
      </c>
      <c r="Q199" s="14">
        <v>1158.6033333333335</v>
      </c>
      <c r="R199" s="13">
        <v>91.268977583333339</v>
      </c>
    </row>
    <row r="200" spans="1:18" ht="14.25" customHeight="1" x14ac:dyDescent="0.4">
      <c r="A200" s="7">
        <v>18057</v>
      </c>
      <c r="B200" s="7" t="s">
        <v>140</v>
      </c>
      <c r="C200" s="7" t="s">
        <v>83</v>
      </c>
      <c r="D200" s="7" t="s">
        <v>84</v>
      </c>
      <c r="E200" s="8">
        <v>92.95187416666667</v>
      </c>
      <c r="F200" s="9">
        <f>E200-P200</f>
        <v>-3.693497166666674</v>
      </c>
      <c r="G200" s="10">
        <f>((E200-P200)/P200)*100</f>
        <v>-3.8217010454930844</v>
      </c>
      <c r="H200" s="9">
        <f>E200-R200</f>
        <v>2.2871008333333265</v>
      </c>
      <c r="I200" s="10">
        <f>((E200-R200)/R200)*100</f>
        <v>2.5225903614457752</v>
      </c>
      <c r="J200" s="11">
        <v>1179.9666666666667</v>
      </c>
      <c r="K200" s="17">
        <f>J200-O200</f>
        <v>-46.88666666666677</v>
      </c>
      <c r="L200" s="10">
        <f>((J200-O200)/O200)*100</f>
        <v>-3.8217010454930853</v>
      </c>
      <c r="M200" s="12">
        <f>J200-Q200</f>
        <v>29.033333333333303</v>
      </c>
      <c r="N200" s="10">
        <f>((J200-Q200)/Q200)*100</f>
        <v>2.5225903614457805</v>
      </c>
      <c r="O200" s="11">
        <v>1226.8533333333335</v>
      </c>
      <c r="P200" s="13">
        <v>96.645371333333344</v>
      </c>
      <c r="Q200" s="14">
        <v>1150.9333333333334</v>
      </c>
      <c r="R200" s="13">
        <v>90.664773333333343</v>
      </c>
    </row>
    <row r="201" spans="1:18" ht="14.25" customHeight="1" x14ac:dyDescent="0.4">
      <c r="A201" s="7">
        <v>12083</v>
      </c>
      <c r="B201" s="7" t="s">
        <v>82</v>
      </c>
      <c r="C201" s="7" t="s">
        <v>47</v>
      </c>
      <c r="D201" s="7" t="s">
        <v>347</v>
      </c>
      <c r="E201" s="8">
        <v>92.846053083333345</v>
      </c>
      <c r="F201" s="9">
        <f>E201-P201</f>
        <v>-1.1435504166666703</v>
      </c>
      <c r="G201" s="10">
        <f>((E201-P201)/P201)*100</f>
        <v>-1.2166775622866313</v>
      </c>
      <c r="H201" s="9">
        <f>E201-R201</f>
        <v>1.1298960833333496</v>
      </c>
      <c r="I201" s="10">
        <f>((E201-R201)/R201)*100</f>
        <v>1.2319487866607293</v>
      </c>
      <c r="J201" s="11">
        <v>1178.6233333333334</v>
      </c>
      <c r="K201" s="17">
        <f>J201-O201</f>
        <v>-14.516666666666652</v>
      </c>
      <c r="L201" s="10">
        <f>((J201-O201)/O201)*100</f>
        <v>-1.2166775622866262</v>
      </c>
      <c r="M201" s="12">
        <f>J201-Q201</f>
        <v>14.343333333333476</v>
      </c>
      <c r="N201" s="10">
        <f>((J201-Q201)/Q201)*100</f>
        <v>1.2319487866607239</v>
      </c>
      <c r="O201" s="11">
        <v>1193.1400000000001</v>
      </c>
      <c r="P201" s="13">
        <v>93.989603500000015</v>
      </c>
      <c r="Q201" s="14">
        <v>1164.28</v>
      </c>
      <c r="R201" s="13">
        <v>91.716156999999995</v>
      </c>
    </row>
    <row r="202" spans="1:18" ht="14.25" customHeight="1" x14ac:dyDescent="0.4">
      <c r="A202" s="7">
        <v>46099</v>
      </c>
      <c r="B202" s="7" t="s">
        <v>348</v>
      </c>
      <c r="C202" s="7" t="s">
        <v>349</v>
      </c>
      <c r="D202" s="7" t="s">
        <v>350</v>
      </c>
      <c r="E202" s="8">
        <v>92.463731749999994</v>
      </c>
      <c r="F202" s="9">
        <f>E202-P202</f>
        <v>9.9813176666666692</v>
      </c>
      <c r="G202" s="10">
        <f>((E202-P202)/P202)*100</f>
        <v>12.101146380830199</v>
      </c>
      <c r="H202" s="9">
        <f>E202-R202</f>
        <v>6.3458514166666475</v>
      </c>
      <c r="I202" s="10">
        <f>((E202-R202)/R202)*100</f>
        <v>7.3687965752338433</v>
      </c>
      <c r="J202" s="11">
        <v>1173.77</v>
      </c>
      <c r="K202" s="17">
        <f>J202-O202</f>
        <v>126.70666666666671</v>
      </c>
      <c r="L202" s="10">
        <f>((J202-O202)/O202)*100</f>
        <v>12.101146380830199</v>
      </c>
      <c r="M202" s="12">
        <f>J202-Q202</f>
        <v>80.556666666666615</v>
      </c>
      <c r="N202" s="10">
        <f>((J202-Q202)/Q202)*100</f>
        <v>7.368796575233862</v>
      </c>
      <c r="O202" s="11">
        <v>1047.0633333333333</v>
      </c>
      <c r="P202" s="13">
        <v>82.482414083333325</v>
      </c>
      <c r="Q202" s="14">
        <v>1093.2133333333334</v>
      </c>
      <c r="R202" s="13">
        <v>86.117880333333346</v>
      </c>
    </row>
    <row r="203" spans="1:18" ht="14.25" customHeight="1" x14ac:dyDescent="0.4">
      <c r="A203" s="7">
        <v>31153</v>
      </c>
      <c r="B203" s="7" t="s">
        <v>351</v>
      </c>
      <c r="C203" s="7" t="s">
        <v>184</v>
      </c>
      <c r="D203" s="7" t="s">
        <v>185</v>
      </c>
      <c r="E203" s="8">
        <v>92.289638999999994</v>
      </c>
      <c r="F203" s="9">
        <f>E203-P203</f>
        <v>2.0447364166666517</v>
      </c>
      <c r="G203" s="10">
        <f>((E203-P203)/P203)*100</f>
        <v>2.2657638915156619</v>
      </c>
      <c r="H203" s="9">
        <f>E203-R203</f>
        <v>0.89435883333332811</v>
      </c>
      <c r="I203" s="10">
        <f>((E203-R203)/R203)*100</f>
        <v>0.97856129080450616</v>
      </c>
      <c r="J203" s="11">
        <v>1171.56</v>
      </c>
      <c r="K203" s="17">
        <f>J203-O203</f>
        <v>25.956666666666479</v>
      </c>
      <c r="L203" s="10">
        <f>((J203-O203)/O203)*100</f>
        <v>2.2657638915156619</v>
      </c>
      <c r="M203" s="12">
        <f>J203-Q203</f>
        <v>11.353333333333239</v>
      </c>
      <c r="N203" s="10">
        <f>((J203-Q203)/Q203)*100</f>
        <v>0.97856129080450371</v>
      </c>
      <c r="O203" s="11">
        <v>1145.6033333333335</v>
      </c>
      <c r="P203" s="13">
        <v>90.244902583333342</v>
      </c>
      <c r="Q203" s="14">
        <v>1160.2066666666667</v>
      </c>
      <c r="R203" s="13">
        <v>91.395280166666666</v>
      </c>
    </row>
    <row r="204" spans="1:18" ht="14.25" customHeight="1" x14ac:dyDescent="0.4">
      <c r="A204" s="7">
        <v>49057</v>
      </c>
      <c r="B204" s="7" t="s">
        <v>352</v>
      </c>
      <c r="C204" s="7" t="s">
        <v>44</v>
      </c>
      <c r="D204" s="7" t="s">
        <v>283</v>
      </c>
      <c r="E204" s="8">
        <v>91.25873683333333</v>
      </c>
      <c r="F204" s="9">
        <f>E204-P204</f>
        <v>2.3860947499999838</v>
      </c>
      <c r="G204" s="10">
        <f>((E204-P204)/P204)*100</f>
        <v>2.6848473209141357</v>
      </c>
      <c r="H204" s="9">
        <f>E204-R204</f>
        <v>3.7890774999999906</v>
      </c>
      <c r="I204" s="10">
        <f>((E204-R204)/R204)*100</f>
        <v>4.3318763659069512</v>
      </c>
      <c r="J204" s="11">
        <v>1158.4733333333334</v>
      </c>
      <c r="K204" s="17">
        <f>J204-O204</f>
        <v>30.289999999999964</v>
      </c>
      <c r="L204" s="10">
        <f>((J204-O204)/O204)*100</f>
        <v>2.6848473209141508</v>
      </c>
      <c r="M204" s="12">
        <f>J204-Q204</f>
        <v>48.099999999999909</v>
      </c>
      <c r="N204" s="10">
        <f>((J204-Q204)/Q204)*100</f>
        <v>4.3318763659069539</v>
      </c>
      <c r="O204" s="11">
        <v>1128.1833333333334</v>
      </c>
      <c r="P204" s="13">
        <v>88.872642083333346</v>
      </c>
      <c r="Q204" s="14">
        <v>1110.3733333333334</v>
      </c>
      <c r="R204" s="13">
        <v>87.46965933333334</v>
      </c>
    </row>
    <row r="205" spans="1:18" ht="14.25" customHeight="1" x14ac:dyDescent="0.4">
      <c r="A205" s="7">
        <v>34007</v>
      </c>
      <c r="B205" s="7" t="s">
        <v>353</v>
      </c>
      <c r="C205" s="7" t="s">
        <v>227</v>
      </c>
      <c r="D205" s="7" t="s">
        <v>130</v>
      </c>
      <c r="E205" s="8">
        <v>90.657946166666662</v>
      </c>
      <c r="F205" s="9">
        <f>E205-P205</f>
        <v>-4.4956892500000123</v>
      </c>
      <c r="G205" s="10">
        <f>((E205-P205)/P205)*100</f>
        <v>-4.7246636771300574</v>
      </c>
      <c r="H205" s="9">
        <f>E205-R205</f>
        <v>1.0855195000000037</v>
      </c>
      <c r="I205" s="10">
        <f>((E205-R205)/R205)*100</f>
        <v>1.2118902439024435</v>
      </c>
      <c r="J205" s="11">
        <v>1150.8466666666666</v>
      </c>
      <c r="K205" s="17">
        <f>J205-O205</f>
        <v>-57.070000000000164</v>
      </c>
      <c r="L205" s="10">
        <f>((J205-O205)/O205)*100</f>
        <v>-4.7246636771300583</v>
      </c>
      <c r="M205" s="12">
        <f>J205-Q205</f>
        <v>13.779999999999973</v>
      </c>
      <c r="N205" s="10">
        <f>((J205-Q205)/Q205)*100</f>
        <v>1.2118902439024366</v>
      </c>
      <c r="O205" s="11">
        <v>1207.9166666666667</v>
      </c>
      <c r="P205" s="13">
        <v>95.153635416666674</v>
      </c>
      <c r="Q205" s="14">
        <v>1137.0666666666666</v>
      </c>
      <c r="R205" s="13">
        <v>89.572426666666658</v>
      </c>
    </row>
    <row r="206" spans="1:18" ht="14.25" customHeight="1" x14ac:dyDescent="0.4">
      <c r="A206" s="7">
        <v>36001</v>
      </c>
      <c r="B206" s="7" t="s">
        <v>354</v>
      </c>
      <c r="C206" s="7" t="s">
        <v>53</v>
      </c>
      <c r="D206" s="7" t="s">
        <v>355</v>
      </c>
      <c r="E206" s="8">
        <v>90.350723666666667</v>
      </c>
      <c r="F206" s="9">
        <f>E206-P206</f>
        <v>4.5468929999999972</v>
      </c>
      <c r="G206" s="10">
        <f>((E206-P206)/P206)*100</f>
        <v>5.2991725015913396</v>
      </c>
      <c r="H206" s="9">
        <f>E206-R206</f>
        <v>3.560367416666665</v>
      </c>
      <c r="I206" s="10">
        <f>((E206-R206)/R206)*100</f>
        <v>4.1022615535889848</v>
      </c>
      <c r="J206" s="11">
        <v>1146.9466666666667</v>
      </c>
      <c r="K206" s="17">
        <f>J206-O206</f>
        <v>57.720000000000027</v>
      </c>
      <c r="L206" s="10">
        <f>((J206-O206)/O206)*100</f>
        <v>5.2991725015913458</v>
      </c>
      <c r="M206" s="12">
        <f>J206-Q206</f>
        <v>45.196666666666715</v>
      </c>
      <c r="N206" s="10">
        <f>((J206-Q206)/Q206)*100</f>
        <v>4.102261553588991</v>
      </c>
      <c r="O206" s="11">
        <v>1089.2266666666667</v>
      </c>
      <c r="P206" s="13">
        <v>85.80383066666667</v>
      </c>
      <c r="Q206" s="14">
        <v>1101.75</v>
      </c>
      <c r="R206" s="13">
        <v>86.790356250000002</v>
      </c>
    </row>
    <row r="207" spans="1:18" ht="14.25" customHeight="1" x14ac:dyDescent="0.4">
      <c r="A207" s="15">
        <v>2020</v>
      </c>
      <c r="B207" s="7" t="s">
        <v>356</v>
      </c>
      <c r="C207" s="7" t="s">
        <v>357</v>
      </c>
      <c r="D207" s="7" t="s">
        <v>358</v>
      </c>
      <c r="E207" s="8">
        <v>90.162976583333347</v>
      </c>
      <c r="F207" s="9">
        <f>E207-P207</f>
        <v>6.4004687500000159</v>
      </c>
      <c r="G207" s="10">
        <f>((E207-P207)/P207)*100</f>
        <v>7.6412095525307882</v>
      </c>
      <c r="H207" s="9">
        <f>E207-R207</f>
        <v>12.445924833333351</v>
      </c>
      <c r="I207" s="10">
        <f>((E207-R207)/R207)*100</f>
        <v>16.014406816884112</v>
      </c>
      <c r="J207" s="11">
        <v>1144.5633333333335</v>
      </c>
      <c r="K207" s="17">
        <f>J207-O207</f>
        <v>81.250000000000227</v>
      </c>
      <c r="L207" s="10">
        <f>((J207-O207)/O207)*100</f>
        <v>7.6412095525307908</v>
      </c>
      <c r="M207" s="12">
        <f>J207-Q207</f>
        <v>157.99333333333345</v>
      </c>
      <c r="N207" s="10">
        <f>((J207-Q207)/Q207)*100</f>
        <v>16.014406816884097</v>
      </c>
      <c r="O207" s="11">
        <v>1063.3133333333333</v>
      </c>
      <c r="P207" s="13">
        <v>83.762507833333331</v>
      </c>
      <c r="Q207" s="14">
        <v>986.57</v>
      </c>
      <c r="R207" s="13">
        <v>77.717051749999996</v>
      </c>
    </row>
    <row r="208" spans="1:18" ht="14.25" customHeight="1" x14ac:dyDescent="0.4">
      <c r="A208" s="7">
        <v>45051</v>
      </c>
      <c r="B208" s="7" t="s">
        <v>359</v>
      </c>
      <c r="C208" s="7" t="s">
        <v>237</v>
      </c>
      <c r="D208" s="7" t="s">
        <v>360</v>
      </c>
      <c r="E208" s="8">
        <v>90.026433249999997</v>
      </c>
      <c r="F208" s="9">
        <f>E208-P208</f>
        <v>3.5091636666666517</v>
      </c>
      <c r="G208" s="10">
        <f>((E208-P208)/P208)*100</f>
        <v>4.0560268297494391</v>
      </c>
      <c r="H208" s="9">
        <f>E208-R208</f>
        <v>2.205174833333345</v>
      </c>
      <c r="I208" s="10">
        <f>((E208-R208)/R208)*100</f>
        <v>2.5109806817740252</v>
      </c>
      <c r="J208" s="11">
        <v>1142.83</v>
      </c>
      <c r="K208" s="17">
        <f>J208-O208</f>
        <v>44.546666666666397</v>
      </c>
      <c r="L208" s="10">
        <f>((J208-O208)/O208)*100</f>
        <v>4.0560268297494328</v>
      </c>
      <c r="M208" s="12">
        <f>J208-Q208</f>
        <v>27.993333333333339</v>
      </c>
      <c r="N208" s="10">
        <f>((J208-Q208)/Q208)*100</f>
        <v>2.5109806817740123</v>
      </c>
      <c r="O208" s="11">
        <v>1098.2833333333335</v>
      </c>
      <c r="P208" s="13">
        <v>86.517269583333345</v>
      </c>
      <c r="Q208" s="14">
        <v>1114.8366666666666</v>
      </c>
      <c r="R208" s="13">
        <v>87.821258416666652</v>
      </c>
    </row>
    <row r="209" spans="1:18" ht="14.25" customHeight="1" x14ac:dyDescent="0.4">
      <c r="A209" s="7">
        <v>47187</v>
      </c>
      <c r="B209" s="7" t="s">
        <v>187</v>
      </c>
      <c r="C209" s="7" t="s">
        <v>109</v>
      </c>
      <c r="D209" s="7" t="s">
        <v>110</v>
      </c>
      <c r="E209" s="8">
        <v>89.630457583333339</v>
      </c>
      <c r="F209" s="9">
        <f>E209-P209</f>
        <v>2.5362924166666829</v>
      </c>
      <c r="G209" s="10">
        <f>((E209-P209)/P209)*100</f>
        <v>2.9121266755506969</v>
      </c>
      <c r="H209" s="9">
        <f>E209-R209</f>
        <v>0.28674099999999214</v>
      </c>
      <c r="I209" s="10">
        <f>((E209-R209)/R209)*100</f>
        <v>0.32094142818934657</v>
      </c>
      <c r="J209" s="11">
        <v>1137.8033333333335</v>
      </c>
      <c r="K209" s="17">
        <f>J209-O209</f>
        <v>32.196666666666943</v>
      </c>
      <c r="L209" s="10">
        <f>((J209-O209)/O209)*100</f>
        <v>2.9121266755507031</v>
      </c>
      <c r="M209" s="12">
        <f>J209-Q209</f>
        <v>3.6400000000001</v>
      </c>
      <c r="N209" s="10">
        <f>((J209-Q209)/Q209)*100</f>
        <v>0.32094142818936422</v>
      </c>
      <c r="O209" s="11">
        <v>1105.6066666666666</v>
      </c>
      <c r="P209" s="13">
        <v>87.094165166666656</v>
      </c>
      <c r="Q209" s="14">
        <v>1134.1633333333334</v>
      </c>
      <c r="R209" s="13">
        <v>89.343716583333347</v>
      </c>
    </row>
    <row r="210" spans="1:18" ht="14.25" customHeight="1" x14ac:dyDescent="0.4">
      <c r="A210" s="7">
        <v>39095</v>
      </c>
      <c r="B210" s="7" t="s">
        <v>361</v>
      </c>
      <c r="C210" s="7" t="s">
        <v>89</v>
      </c>
      <c r="D210" s="7" t="s">
        <v>362</v>
      </c>
      <c r="E210" s="8">
        <v>87.025893499999995</v>
      </c>
      <c r="F210" s="9">
        <f>E210-P210</f>
        <v>-2.2939280000000224</v>
      </c>
      <c r="G210" s="10">
        <f>((E210-P210)/P210)*100</f>
        <v>-2.5682182985554016</v>
      </c>
      <c r="H210" s="9">
        <f>E210-R210</f>
        <v>2.5704282499999778</v>
      </c>
      <c r="I210" s="10">
        <f>((E210-R210)/R210)*100</f>
        <v>3.0435309809627475</v>
      </c>
      <c r="J210" s="11">
        <v>1104.74</v>
      </c>
      <c r="K210" s="17">
        <f>J210-O210</f>
        <v>-29.120000000000118</v>
      </c>
      <c r="L210" s="10">
        <f>((J210-O210)/O210)*100</f>
        <v>-2.5682182985553874</v>
      </c>
      <c r="M210" s="12">
        <f>J210-Q210</f>
        <v>32.629999999999882</v>
      </c>
      <c r="N210" s="10">
        <f>((J210-Q210)/Q210)*100</f>
        <v>3.0435309809627631</v>
      </c>
      <c r="O210" s="11">
        <v>1133.8600000000001</v>
      </c>
      <c r="P210" s="13">
        <v>89.319821500000018</v>
      </c>
      <c r="Q210" s="14">
        <v>1072.1100000000001</v>
      </c>
      <c r="R210" s="13">
        <v>84.455465250000017</v>
      </c>
    </row>
    <row r="211" spans="1:18" ht="14.25" customHeight="1" x14ac:dyDescent="0.4">
      <c r="A211" s="7">
        <v>33015</v>
      </c>
      <c r="B211" s="7" t="s">
        <v>363</v>
      </c>
      <c r="C211" s="7" t="s">
        <v>345</v>
      </c>
      <c r="D211" s="7" t="s">
        <v>69</v>
      </c>
      <c r="E211" s="8">
        <v>85.872102333333345</v>
      </c>
      <c r="F211" s="9">
        <f>E211-P211</f>
        <v>5.3490850833333496</v>
      </c>
      <c r="G211" s="10">
        <f>((E211-P211)/P211)*100</f>
        <v>6.642926787909639</v>
      </c>
      <c r="H211" s="9">
        <f>E211-R211</f>
        <v>2.1812797500000016</v>
      </c>
      <c r="I211" s="10">
        <f>((E211-R211)/R211)*100</f>
        <v>2.6063547742382851</v>
      </c>
      <c r="J211" s="11">
        <v>1090.0933333333335</v>
      </c>
      <c r="K211" s="17">
        <f>J211-O211</f>
        <v>67.903333333333421</v>
      </c>
      <c r="L211" s="10">
        <f>((J211-O211)/O211)*100</f>
        <v>6.6429267879096265</v>
      </c>
      <c r="M211" s="12">
        <f>J211-Q211</f>
        <v>27.690000000000055</v>
      </c>
      <c r="N211" s="10">
        <f>((J211-Q211)/Q211)*100</f>
        <v>2.6063547742382887</v>
      </c>
      <c r="O211" s="11">
        <v>1022.19</v>
      </c>
      <c r="P211" s="13">
        <v>80.523017249999995</v>
      </c>
      <c r="Q211" s="14">
        <v>1062.4033333333334</v>
      </c>
      <c r="R211" s="13">
        <v>83.690822583333343</v>
      </c>
    </row>
    <row r="212" spans="1:18" ht="14.25" customHeight="1" x14ac:dyDescent="0.4">
      <c r="A212" s="7">
        <v>39017</v>
      </c>
      <c r="B212" s="7" t="s">
        <v>364</v>
      </c>
      <c r="C212" s="7" t="s">
        <v>89</v>
      </c>
      <c r="D212" s="7" t="s">
        <v>141</v>
      </c>
      <c r="E212" s="8">
        <v>85.674114500000002</v>
      </c>
      <c r="F212" s="9">
        <f>E212-P212</f>
        <v>0.13995691666666232</v>
      </c>
      <c r="G212" s="10">
        <f>((E212-P212)/P212)*100</f>
        <v>0.16362693059823091</v>
      </c>
      <c r="H212" s="9">
        <f>E212-R212</f>
        <v>2.0686314999999951</v>
      </c>
      <c r="I212" s="10">
        <f>((E212-R212)/R212)*100</f>
        <v>2.4742773150416402</v>
      </c>
      <c r="J212" s="11">
        <v>1087.58</v>
      </c>
      <c r="K212" s="17">
        <f>J212-O212</f>
        <v>1.776666666666415</v>
      </c>
      <c r="L212" s="10">
        <f>((J212-O212)/O212)*100</f>
        <v>0.16362693059821282</v>
      </c>
      <c r="M212" s="12">
        <f>J212-Q212</f>
        <v>26.259999999999991</v>
      </c>
      <c r="N212" s="10">
        <f>((J212-Q212)/Q212)*100</f>
        <v>2.4742773150416455</v>
      </c>
      <c r="O212" s="11">
        <v>1085.8033333333335</v>
      </c>
      <c r="P212" s="13">
        <v>85.534157583333339</v>
      </c>
      <c r="Q212" s="14">
        <v>1061.32</v>
      </c>
      <c r="R212" s="13">
        <v>83.605483000000007</v>
      </c>
    </row>
    <row r="213" spans="1:18" ht="14.25" customHeight="1" x14ac:dyDescent="0.4">
      <c r="A213" s="7">
        <v>39017</v>
      </c>
      <c r="B213" s="7" t="s">
        <v>364</v>
      </c>
      <c r="C213" s="7" t="s">
        <v>89</v>
      </c>
      <c r="D213" s="7" t="s">
        <v>141</v>
      </c>
      <c r="E213" s="8">
        <v>85.674114500000002</v>
      </c>
      <c r="F213" s="9">
        <f>E213-P213</f>
        <v>0.13995691666666232</v>
      </c>
      <c r="G213" s="10">
        <f>((E213-P213)/P213)*100</f>
        <v>0.16362693059823091</v>
      </c>
      <c r="H213" s="9">
        <f>E213-R213</f>
        <v>2.0686314999999951</v>
      </c>
      <c r="I213" s="10">
        <f>((E213-R213)/R213)*100</f>
        <v>2.4742773150416402</v>
      </c>
      <c r="J213" s="11">
        <v>1087.58</v>
      </c>
      <c r="K213" s="17">
        <f>J213-O213</f>
        <v>1.776666666666415</v>
      </c>
      <c r="L213" s="10">
        <f>((J213-O213)/O213)*100</f>
        <v>0.16362693059821282</v>
      </c>
      <c r="M213" s="12">
        <f>J213-Q213</f>
        <v>26.259999999999991</v>
      </c>
      <c r="N213" s="10">
        <f>((J213-Q213)/Q213)*100</f>
        <v>2.4742773150416455</v>
      </c>
      <c r="O213" s="11">
        <v>1085.8033333333335</v>
      </c>
      <c r="P213" s="13">
        <v>85.534157583333339</v>
      </c>
      <c r="Q213" s="14">
        <v>1061.32</v>
      </c>
      <c r="R213" s="13">
        <v>83.605483000000007</v>
      </c>
    </row>
    <row r="214" spans="1:18" ht="14.25" customHeight="1" x14ac:dyDescent="0.4">
      <c r="A214" s="7">
        <v>34031</v>
      </c>
      <c r="B214" s="7" t="s">
        <v>365</v>
      </c>
      <c r="C214" s="7" t="s">
        <v>227</v>
      </c>
      <c r="D214" s="7" t="s">
        <v>54</v>
      </c>
      <c r="E214" s="8">
        <v>85.445404416666676</v>
      </c>
      <c r="F214" s="9">
        <f>E214-P214</f>
        <v>0.60761783333333597</v>
      </c>
      <c r="G214" s="10">
        <f>((E214-P214)/P214)*100</f>
        <v>0.71621132257675435</v>
      </c>
      <c r="H214" s="9">
        <f>E214-R214</f>
        <v>2.9664039166666782</v>
      </c>
      <c r="I214" s="10">
        <f>((E214-R214)/R214)*100</f>
        <v>3.5965565764423619</v>
      </c>
      <c r="J214" s="11">
        <v>1084.6766666666667</v>
      </c>
      <c r="K214" s="17">
        <f>J214-O214</f>
        <v>7.7133333333333667</v>
      </c>
      <c r="L214" s="10">
        <f>((J214-O214)/O214)*100</f>
        <v>0.71621132257675435</v>
      </c>
      <c r="M214" s="12">
        <f>J214-Q214</f>
        <v>37.656666666666752</v>
      </c>
      <c r="N214" s="10">
        <f>((J214-Q214)/Q214)*100</f>
        <v>3.5965565764423557</v>
      </c>
      <c r="O214" s="11">
        <v>1076.9633333333334</v>
      </c>
      <c r="P214" s="13">
        <v>84.83778658333334</v>
      </c>
      <c r="Q214" s="14">
        <v>1047.02</v>
      </c>
      <c r="R214" s="13">
        <v>82.479000499999998</v>
      </c>
    </row>
    <row r="215" spans="1:18" ht="14.25" customHeight="1" x14ac:dyDescent="0.4">
      <c r="A215" s="7">
        <v>25013</v>
      </c>
      <c r="B215" s="7" t="s">
        <v>366</v>
      </c>
      <c r="C215" s="7" t="s">
        <v>68</v>
      </c>
      <c r="D215" s="7" t="s">
        <v>367</v>
      </c>
      <c r="E215" s="8">
        <v>84.062903166666658</v>
      </c>
      <c r="F215" s="9">
        <f>E215-P215</f>
        <v>-1.2766801666666794</v>
      </c>
      <c r="G215" s="10">
        <f>((E215-P215)/P215)*100</f>
        <v>-1.4960000000000149</v>
      </c>
      <c r="H215" s="9">
        <f>E215-R215</f>
        <v>0.56324124999999015</v>
      </c>
      <c r="I215" s="10">
        <f>((E215-R215)/R215)*100</f>
        <v>0.67454315032090717</v>
      </c>
      <c r="J215" s="11">
        <v>1067.1266666666666</v>
      </c>
      <c r="K215" s="17">
        <f>J215-O215</f>
        <v>-16.206666666666933</v>
      </c>
      <c r="L215" s="10">
        <f>((J215-O215)/O215)*100</f>
        <v>-1.4960000000000244</v>
      </c>
      <c r="M215" s="12">
        <f>J215-Q215</f>
        <v>7.1499999999998636</v>
      </c>
      <c r="N215" s="10">
        <f>((J215-Q215)/Q215)*100</f>
        <v>0.67454315032090606</v>
      </c>
      <c r="O215" s="11">
        <v>1083.3333333333335</v>
      </c>
      <c r="P215" s="13">
        <v>85.339583333333337</v>
      </c>
      <c r="Q215" s="14">
        <v>1059.9766666666667</v>
      </c>
      <c r="R215" s="13">
        <v>83.499661916666668</v>
      </c>
    </row>
    <row r="216" spans="1:18" ht="14.25" customHeight="1" x14ac:dyDescent="0.4">
      <c r="A216" s="7">
        <v>48309</v>
      </c>
      <c r="B216" s="7" t="s">
        <v>368</v>
      </c>
      <c r="C216" s="7" t="s">
        <v>18</v>
      </c>
      <c r="D216" s="7" t="s">
        <v>369</v>
      </c>
      <c r="E216" s="8">
        <v>83.97756358333335</v>
      </c>
      <c r="F216" s="9">
        <f>E216-P216</f>
        <v>3.2838671666666812</v>
      </c>
      <c r="G216" s="10">
        <f>((E216-P216)/P216)*100</f>
        <v>4.069546089090081</v>
      </c>
      <c r="H216" s="9">
        <f>E216-R216</f>
        <v>0.10923466666667991</v>
      </c>
      <c r="I216" s="10">
        <f>((E216-R216)/R216)*100</f>
        <v>0.13024543123449828</v>
      </c>
      <c r="J216" s="11">
        <v>1066.0433333333335</v>
      </c>
      <c r="K216" s="17">
        <f>J216-O216</f>
        <v>41.686666666666724</v>
      </c>
      <c r="L216" s="10">
        <f>((J216-O216)/O216)*100</f>
        <v>4.0695460890900685</v>
      </c>
      <c r="M216" s="12">
        <f>J216-Q216</f>
        <v>1.3866666666667697</v>
      </c>
      <c r="N216" s="10">
        <f>((J216-Q216)/Q216)*100</f>
        <v>0.13024543123449214</v>
      </c>
      <c r="O216" s="11">
        <v>1024.3566666666668</v>
      </c>
      <c r="P216" s="13">
        <v>80.693696416666668</v>
      </c>
      <c r="Q216" s="14">
        <v>1064.6566666666668</v>
      </c>
      <c r="R216" s="13">
        <v>83.86832891666667</v>
      </c>
    </row>
    <row r="217" spans="1:18" ht="14.25" customHeight="1" x14ac:dyDescent="0.4">
      <c r="A217" s="7">
        <v>37067</v>
      </c>
      <c r="B217" s="7" t="s">
        <v>370</v>
      </c>
      <c r="C217" s="7" t="s">
        <v>71</v>
      </c>
      <c r="D217" s="7" t="s">
        <v>371</v>
      </c>
      <c r="E217" s="8">
        <v>83.755680666666677</v>
      </c>
      <c r="F217" s="9">
        <f>E217-P217</f>
        <v>5.4173567500000104</v>
      </c>
      <c r="G217" s="10">
        <f>((E217-P217)/P217)*100</f>
        <v>6.9153340014815585</v>
      </c>
      <c r="H217" s="9">
        <f>E217-R217</f>
        <v>2.6455270833333344</v>
      </c>
      <c r="I217" s="10">
        <f>((E217-R217)/R217)*100</f>
        <v>3.2616472370691478</v>
      </c>
      <c r="J217" s="11">
        <v>1063.2266666666667</v>
      </c>
      <c r="K217" s="17">
        <f>J217-O217</f>
        <v>68.769999999999982</v>
      </c>
      <c r="L217" s="10">
        <f>((J217-O217)/O217)*100</f>
        <v>6.9153340014815434</v>
      </c>
      <c r="M217" s="12">
        <f>J217-Q217</f>
        <v>33.583333333333258</v>
      </c>
      <c r="N217" s="10">
        <f>((J217-Q217)/Q217)*100</f>
        <v>3.2616472370691394</v>
      </c>
      <c r="O217" s="11">
        <v>994.45666666666671</v>
      </c>
      <c r="P217" s="13">
        <v>78.338323916666667</v>
      </c>
      <c r="Q217" s="14">
        <v>1029.6433333333334</v>
      </c>
      <c r="R217" s="13">
        <v>81.110153583333343</v>
      </c>
    </row>
    <row r="218" spans="1:18" ht="14.25" customHeight="1" x14ac:dyDescent="0.4">
      <c r="A218" s="7">
        <v>22019</v>
      </c>
      <c r="B218" s="7" t="s">
        <v>372</v>
      </c>
      <c r="C218" s="7" t="s">
        <v>117</v>
      </c>
      <c r="D218" s="7" t="s">
        <v>373</v>
      </c>
      <c r="E218" s="8">
        <v>83.704476916666692</v>
      </c>
      <c r="F218" s="9">
        <f>E218-P218</f>
        <v>-17.931553249999979</v>
      </c>
      <c r="G218" s="10">
        <f>((E218-P218)/P218)*100</f>
        <v>-17.642909921407917</v>
      </c>
      <c r="H218" s="9">
        <f>E218-R218</f>
        <v>-5.3388443333333271</v>
      </c>
      <c r="I218" s="10">
        <f>((E218-R218)/R218)*100</f>
        <v>-5.9957830170596047</v>
      </c>
      <c r="J218" s="11">
        <v>1062.5766666666668</v>
      </c>
      <c r="K218" s="17">
        <f>J218-O218</f>
        <v>-227.62999999999988</v>
      </c>
      <c r="L218" s="10">
        <f>((J218-O218)/O218)*100</f>
        <v>-17.642909921407927</v>
      </c>
      <c r="M218" s="12">
        <f>J218-Q218</f>
        <v>-67.773333333333312</v>
      </c>
      <c r="N218" s="10">
        <f>((J218-Q218)/Q218)*100</f>
        <v>-5.99578301705961</v>
      </c>
      <c r="O218" s="11">
        <v>1290.2066666666667</v>
      </c>
      <c r="P218" s="13">
        <v>101.63603016666667</v>
      </c>
      <c r="Q218" s="14">
        <v>1130.3500000000001</v>
      </c>
      <c r="R218" s="13">
        <v>89.04332125000002</v>
      </c>
    </row>
    <row r="219" spans="1:18" ht="14.25" customHeight="1" x14ac:dyDescent="0.4">
      <c r="A219" s="7">
        <v>48215</v>
      </c>
      <c r="B219" s="7" t="s">
        <v>374</v>
      </c>
      <c r="C219" s="7" t="s">
        <v>18</v>
      </c>
      <c r="D219" s="7" t="s">
        <v>375</v>
      </c>
      <c r="E219" s="8">
        <v>83.421149499999999</v>
      </c>
      <c r="F219" s="9">
        <f>E219-P219</f>
        <v>2.3280638333333314</v>
      </c>
      <c r="G219" s="10">
        <f>((E219-P219)/P219)*100</f>
        <v>2.8708536790705486</v>
      </c>
      <c r="H219" s="9">
        <f>E219-R219</f>
        <v>0.58713633333333348</v>
      </c>
      <c r="I219" s="10">
        <f>((E219-R219)/R219)*100</f>
        <v>0.70881068161213234</v>
      </c>
      <c r="J219" s="11">
        <v>1058.98</v>
      </c>
      <c r="K219" s="17">
        <f>J219-O219</f>
        <v>29.553333333333285</v>
      </c>
      <c r="L219" s="10">
        <f>((J219-O219)/O219)*100</f>
        <v>2.8708536790705455</v>
      </c>
      <c r="M219" s="12">
        <f>J219-Q219</f>
        <v>7.4533333333333758</v>
      </c>
      <c r="N219" s="10">
        <f>((J219-Q219)/Q219)*100</f>
        <v>0.70881068161213623</v>
      </c>
      <c r="O219" s="11">
        <v>1029.4266666666667</v>
      </c>
      <c r="P219" s="13">
        <v>81.093085666666667</v>
      </c>
      <c r="Q219" s="14">
        <v>1051.5266666666666</v>
      </c>
      <c r="R219" s="13">
        <v>82.834013166666665</v>
      </c>
    </row>
    <row r="220" spans="1:18" ht="14.25" customHeight="1" x14ac:dyDescent="0.4">
      <c r="A220" s="7">
        <v>41039</v>
      </c>
      <c r="B220" s="7" t="s">
        <v>376</v>
      </c>
      <c r="C220" s="7" t="s">
        <v>127</v>
      </c>
      <c r="D220" s="7" t="s">
        <v>377</v>
      </c>
      <c r="E220" s="8">
        <v>82.939834250000018</v>
      </c>
      <c r="F220" s="9">
        <f>E220-P220</f>
        <v>1.2766801666666794</v>
      </c>
      <c r="G220" s="10">
        <f>((E220-P220)/P220)*100</f>
        <v>1.5633490782928718</v>
      </c>
      <c r="H220" s="9">
        <f>E220-R220</f>
        <v>1.652174333333349</v>
      </c>
      <c r="I220" s="10">
        <f>((E220-R220)/R220)*100</f>
        <v>2.0325032545248587</v>
      </c>
      <c r="J220" s="11">
        <v>1052.8700000000001</v>
      </c>
      <c r="K220" s="17">
        <f>J220-O220</f>
        <v>16.206666666666706</v>
      </c>
      <c r="L220" s="10">
        <f>((J220-O220)/O220)*100</f>
        <v>1.5633490782928601</v>
      </c>
      <c r="M220" s="12">
        <f>J220-Q220</f>
        <v>20.973333333333358</v>
      </c>
      <c r="N220" s="10">
        <f>((J220-Q220)/Q220)*100</f>
        <v>2.0325032545248414</v>
      </c>
      <c r="O220" s="11">
        <v>1036.6633333333334</v>
      </c>
      <c r="P220" s="13">
        <v>81.663154083333339</v>
      </c>
      <c r="Q220" s="14">
        <v>1031.8966666666668</v>
      </c>
      <c r="R220" s="13">
        <v>81.287659916666669</v>
      </c>
    </row>
    <row r="221" spans="1:18" ht="14.25" customHeight="1" x14ac:dyDescent="0.4">
      <c r="A221" s="7">
        <v>55009</v>
      </c>
      <c r="B221" s="7" t="s">
        <v>378</v>
      </c>
      <c r="C221" s="7" t="s">
        <v>178</v>
      </c>
      <c r="D221" s="7" t="s">
        <v>379</v>
      </c>
      <c r="E221" s="8">
        <v>81.816765333333322</v>
      </c>
      <c r="F221" s="9">
        <f>E221-P221</f>
        <v>3.8402812499999897</v>
      </c>
      <c r="G221" s="10">
        <f>((E221-P221)/P221)*100</f>
        <v>4.9249222956704326</v>
      </c>
      <c r="H221" s="9">
        <f>E221-R221</f>
        <v>2.1369031666666558</v>
      </c>
      <c r="I221" s="10">
        <f>((E221-R221)/R221)*100</f>
        <v>2.6818610230485684</v>
      </c>
      <c r="J221" s="11">
        <v>1038.6133333333332</v>
      </c>
      <c r="K221" s="17">
        <f>J221-O221</f>
        <v>48.749999999999886</v>
      </c>
      <c r="L221" s="10">
        <f>((J221-O221)/O221)*100</f>
        <v>4.9249222956704344</v>
      </c>
      <c r="M221" s="12">
        <f>J221-Q221</f>
        <v>27.126666666666438</v>
      </c>
      <c r="N221" s="10">
        <f>((J221-Q221)/Q221)*100</f>
        <v>2.6818610230485587</v>
      </c>
      <c r="O221" s="11">
        <v>989.86333333333334</v>
      </c>
      <c r="P221" s="13">
        <v>77.976484083333332</v>
      </c>
      <c r="Q221" s="14">
        <v>1011.4866666666668</v>
      </c>
      <c r="R221" s="13">
        <v>79.679862166666666</v>
      </c>
    </row>
    <row r="222" spans="1:18" ht="14.25" customHeight="1" x14ac:dyDescent="0.4">
      <c r="A222" s="7">
        <v>17111</v>
      </c>
      <c r="B222" s="7" t="s">
        <v>380</v>
      </c>
      <c r="C222" s="7" t="s">
        <v>35</v>
      </c>
      <c r="D222" s="7" t="s">
        <v>36</v>
      </c>
      <c r="E222" s="8">
        <v>81.386653833333341</v>
      </c>
      <c r="F222" s="9">
        <f>E222-P222</f>
        <v>-1.7033780833333338</v>
      </c>
      <c r="G222" s="10">
        <f>((E222-P222)/P222)*100</f>
        <v>-2.0500390287991457</v>
      </c>
      <c r="H222" s="9">
        <f>E222-R222</f>
        <v>2.0583907500000151</v>
      </c>
      <c r="I222" s="10">
        <f>((E222-R222)/R222)*100</f>
        <v>2.594776023064695</v>
      </c>
      <c r="J222" s="11">
        <v>1033.1533333333334</v>
      </c>
      <c r="K222" s="17">
        <f>J222-O222</f>
        <v>-21.623333333333221</v>
      </c>
      <c r="L222" s="10">
        <f>((J222-O222)/O222)*100</f>
        <v>-2.050039028799135</v>
      </c>
      <c r="M222" s="12">
        <f>J222-Q222</f>
        <v>26.130000000000109</v>
      </c>
      <c r="N222" s="10">
        <f>((J222-Q222)/Q222)*100</f>
        <v>2.5947760230646866</v>
      </c>
      <c r="O222" s="11">
        <v>1054.7766666666666</v>
      </c>
      <c r="P222" s="13">
        <v>83.090031916666675</v>
      </c>
      <c r="Q222" s="14">
        <v>1007.0233333333333</v>
      </c>
      <c r="R222" s="13">
        <v>79.328263083333326</v>
      </c>
    </row>
    <row r="223" spans="1:18" ht="14.25" customHeight="1" x14ac:dyDescent="0.4">
      <c r="A223" s="7">
        <v>48091</v>
      </c>
      <c r="B223" s="7" t="s">
        <v>381</v>
      </c>
      <c r="C223" s="7" t="s">
        <v>18</v>
      </c>
      <c r="D223" s="7" t="s">
        <v>63</v>
      </c>
      <c r="E223" s="8">
        <v>81.065776999999997</v>
      </c>
      <c r="F223" s="9">
        <f>E223-P223</f>
        <v>10.206614166666668</v>
      </c>
      <c r="G223" s="10">
        <f>((E223-P223)/P223)*100</f>
        <v>14.40408517198189</v>
      </c>
      <c r="H223" s="9">
        <f>E223-R223</f>
        <v>-1.0070070833333347</v>
      </c>
      <c r="I223" s="10">
        <f>((E223-R223)/R223)*100</f>
        <v>-1.2269683483758282</v>
      </c>
      <c r="J223" s="11">
        <v>1029.08</v>
      </c>
      <c r="K223" s="17">
        <f>J223-O223</f>
        <v>129.56666666666661</v>
      </c>
      <c r="L223" s="10">
        <f>((J223-O223)/O223)*100</f>
        <v>14.404085171981881</v>
      </c>
      <c r="M223" s="12">
        <f>J223-Q223</f>
        <v>-12.783333333333303</v>
      </c>
      <c r="N223" s="10">
        <f>((J223-Q223)/Q223)*100</f>
        <v>-1.2269683483758238</v>
      </c>
      <c r="O223" s="11">
        <v>899.51333333333332</v>
      </c>
      <c r="P223" s="13">
        <v>70.859162833333329</v>
      </c>
      <c r="Q223" s="14">
        <v>1041.8633333333332</v>
      </c>
      <c r="R223" s="13">
        <v>82.072784083333332</v>
      </c>
    </row>
    <row r="224" spans="1:18" ht="14.25" customHeight="1" x14ac:dyDescent="0.4">
      <c r="A224" s="7">
        <v>42011</v>
      </c>
      <c r="B224" s="7" t="s">
        <v>382</v>
      </c>
      <c r="C224" s="7" t="s">
        <v>101</v>
      </c>
      <c r="D224" s="7" t="s">
        <v>383</v>
      </c>
      <c r="E224" s="8">
        <v>80.263584916666673</v>
      </c>
      <c r="F224" s="9">
        <f>E224-P224</f>
        <v>1.4507729166666792</v>
      </c>
      <c r="G224" s="10">
        <f>((E224-P224)/P224)*100</f>
        <v>1.8407830907831066</v>
      </c>
      <c r="H224" s="9">
        <f>E224-R224</f>
        <v>2.6762493333333452</v>
      </c>
      <c r="I224" s="10">
        <f>((E224-R224)/R224)*100</f>
        <v>3.4493378503233911</v>
      </c>
      <c r="J224" s="11">
        <v>1018.8966666666668</v>
      </c>
      <c r="K224" s="17">
        <f>J224-O224</f>
        <v>18.416666666666742</v>
      </c>
      <c r="L224" s="10">
        <f>((J224-O224)/O224)*100</f>
        <v>1.8407830907830984</v>
      </c>
      <c r="M224" s="12">
        <f>J224-Q224</f>
        <v>33.973333333333471</v>
      </c>
      <c r="N224" s="10">
        <f>((J224-Q224)/Q224)*100</f>
        <v>3.4493378503233898</v>
      </c>
      <c r="O224" s="11">
        <v>1000.48</v>
      </c>
      <c r="P224" s="13">
        <v>78.812811999999994</v>
      </c>
      <c r="Q224" s="14">
        <v>984.92333333333329</v>
      </c>
      <c r="R224" s="13">
        <v>77.587335583333328</v>
      </c>
    </row>
    <row r="225" spans="1:18" ht="14.25" customHeight="1" x14ac:dyDescent="0.4">
      <c r="A225" s="7">
        <v>36071</v>
      </c>
      <c r="B225" s="7" t="s">
        <v>26</v>
      </c>
      <c r="C225" s="7" t="s">
        <v>53</v>
      </c>
      <c r="D225" s="7" t="s">
        <v>54</v>
      </c>
      <c r="E225" s="8">
        <v>79.929053749999994</v>
      </c>
      <c r="F225" s="9">
        <f>E225-P225</f>
        <v>2.5089837499999987</v>
      </c>
      <c r="G225" s="10">
        <f>((E225-P225)/P225)*100</f>
        <v>3.2407407407407391</v>
      </c>
      <c r="H225" s="9">
        <f>E225-R225</f>
        <v>1.542939666666669</v>
      </c>
      <c r="I225" s="10">
        <f>((E225-R225)/R225)*100</f>
        <v>1.9683839219614192</v>
      </c>
      <c r="J225" s="11">
        <v>1014.6500000000001</v>
      </c>
      <c r="K225" s="17">
        <f>J225-O225</f>
        <v>31.850000000000023</v>
      </c>
      <c r="L225" s="10">
        <f>((J225-O225)/O225)*100</f>
        <v>3.2407407407407427</v>
      </c>
      <c r="M225" s="12">
        <f>J225-Q225</f>
        <v>19.586666666666815</v>
      </c>
      <c r="N225" s="10">
        <f>((J225-Q225)/Q225)*100</f>
        <v>1.9683839219614312</v>
      </c>
      <c r="O225" s="11">
        <v>982.80000000000007</v>
      </c>
      <c r="P225" s="13">
        <v>77.420069999999996</v>
      </c>
      <c r="Q225" s="14">
        <v>995.06333333333328</v>
      </c>
      <c r="R225" s="13">
        <v>78.386114083333325</v>
      </c>
    </row>
    <row r="226" spans="1:18" ht="14.25" customHeight="1" x14ac:dyDescent="0.4">
      <c r="A226" s="7">
        <v>53073</v>
      </c>
      <c r="B226" s="7" t="s">
        <v>384</v>
      </c>
      <c r="C226" s="7" t="s">
        <v>38</v>
      </c>
      <c r="D226" s="7" t="s">
        <v>385</v>
      </c>
      <c r="E226" s="8">
        <v>79.918813</v>
      </c>
      <c r="F226" s="9">
        <f>E226-P226</f>
        <v>-1.4029827500000067</v>
      </c>
      <c r="G226" s="10">
        <f>((E226-P226)/P226)*100</f>
        <v>-1.7252235234857152</v>
      </c>
      <c r="H226" s="9">
        <f>E226-R226</f>
        <v>-3.6252254999999991</v>
      </c>
      <c r="I226" s="10">
        <f>((E226-R226)/R226)*100</f>
        <v>-4.339298847756802</v>
      </c>
      <c r="J226" s="11">
        <v>1014.52</v>
      </c>
      <c r="K226" s="17">
        <f>J226-O226</f>
        <v>-17.809999999999945</v>
      </c>
      <c r="L226" s="10">
        <f>((J226-O226)/O226)*100</f>
        <v>-1.7252235234857021</v>
      </c>
      <c r="M226" s="12">
        <f>J226-Q226</f>
        <v>-46.019999999999982</v>
      </c>
      <c r="N226" s="10">
        <f>((J226-Q226)/Q226)*100</f>
        <v>-4.3392988477568011</v>
      </c>
      <c r="O226" s="11">
        <v>1032.33</v>
      </c>
      <c r="P226" s="13">
        <v>81.321795750000007</v>
      </c>
      <c r="Q226" s="14">
        <v>1060.54</v>
      </c>
      <c r="R226" s="13">
        <v>83.544038499999999</v>
      </c>
    </row>
    <row r="227" spans="1:18" ht="14.25" customHeight="1" x14ac:dyDescent="0.4">
      <c r="A227" s="7">
        <v>19113</v>
      </c>
      <c r="B227" s="7" t="s">
        <v>386</v>
      </c>
      <c r="C227" s="7" t="s">
        <v>166</v>
      </c>
      <c r="D227" s="7" t="s">
        <v>387</v>
      </c>
      <c r="E227" s="8">
        <v>79.905158666666665</v>
      </c>
      <c r="F227" s="9">
        <f>E227-P227</f>
        <v>-1.9389153333333411</v>
      </c>
      <c r="G227" s="10">
        <f>((E227-P227)/P227)*100</f>
        <v>-2.3690357023690449</v>
      </c>
      <c r="H227" s="9">
        <f>E227-R227</f>
        <v>1.6146249166666706</v>
      </c>
      <c r="I227" s="10">
        <f>((E227-R227)/R227)*100</f>
        <v>2.0623501199040821</v>
      </c>
      <c r="J227" s="11">
        <v>1014.3466666666667</v>
      </c>
      <c r="K227" s="17">
        <f>J227-O227</f>
        <v>-24.613333333333344</v>
      </c>
      <c r="L227" s="10">
        <f>((J227-O227)/O227)*100</f>
        <v>-2.3690357023690369</v>
      </c>
      <c r="M227" s="12">
        <f>J227-Q227</f>
        <v>20.49666666666667</v>
      </c>
      <c r="N227" s="10">
        <f>((J227-Q227)/Q227)*100</f>
        <v>2.0623501199040768</v>
      </c>
      <c r="O227" s="11">
        <v>1038.96</v>
      </c>
      <c r="P227" s="13">
        <v>81.844074000000006</v>
      </c>
      <c r="Q227" s="14">
        <v>993.85</v>
      </c>
      <c r="R227" s="13">
        <v>78.290533749999994</v>
      </c>
    </row>
    <row r="228" spans="1:18" ht="14.25" customHeight="1" x14ac:dyDescent="0.4">
      <c r="A228" s="7">
        <v>30031</v>
      </c>
      <c r="B228" s="7" t="s">
        <v>388</v>
      </c>
      <c r="C228" s="7" t="s">
        <v>389</v>
      </c>
      <c r="D228" s="7" t="s">
        <v>390</v>
      </c>
      <c r="E228" s="8">
        <v>79.789096833333332</v>
      </c>
      <c r="F228" s="9">
        <f>E228-P228</f>
        <v>5.5504865000000052</v>
      </c>
      <c r="G228" s="10">
        <f>((E228-P228)/P228)*100</f>
        <v>7.4765495677763552</v>
      </c>
      <c r="H228" s="9">
        <f>E228-R228</f>
        <v>3.3760339166666569</v>
      </c>
      <c r="I228" s="10">
        <f>((E228-R228)/R228)*100</f>
        <v>4.4181371454098599</v>
      </c>
      <c r="J228" s="11">
        <v>1012.8733333333333</v>
      </c>
      <c r="K228" s="17">
        <f>J228-O228</f>
        <v>70.460000000000036</v>
      </c>
      <c r="L228" s="10">
        <f>((J228-O228)/O228)*100</f>
        <v>7.4765495677763516</v>
      </c>
      <c r="M228" s="12">
        <f>J228-Q228</f>
        <v>42.85666666666657</v>
      </c>
      <c r="N228" s="10">
        <f>((J228-Q228)/Q228)*100</f>
        <v>4.4181371454098626</v>
      </c>
      <c r="O228" s="11">
        <v>942.4133333333333</v>
      </c>
      <c r="P228" s="13">
        <v>74.238610333333327</v>
      </c>
      <c r="Q228" s="14">
        <v>970.01666666666677</v>
      </c>
      <c r="R228" s="13">
        <v>76.413062916666675</v>
      </c>
    </row>
    <row r="229" spans="1:18" ht="14.25" customHeight="1" x14ac:dyDescent="0.4">
      <c r="A229" s="7">
        <v>34035</v>
      </c>
      <c r="B229" s="7" t="s">
        <v>391</v>
      </c>
      <c r="C229" s="7" t="s">
        <v>227</v>
      </c>
      <c r="D229" s="7" t="s">
        <v>54</v>
      </c>
      <c r="E229" s="8">
        <v>79.659380666666678</v>
      </c>
      <c r="F229" s="9">
        <f>E229-P229</f>
        <v>2.0344956666666718</v>
      </c>
      <c r="G229" s="10">
        <f>((E229-P229)/P229)*100</f>
        <v>2.6209322779243687</v>
      </c>
      <c r="H229" s="9">
        <f>E229-R229</f>
        <v>2.0174277500000102</v>
      </c>
      <c r="I229" s="10">
        <f>((E229-R229)/R229)*100</f>
        <v>2.5983732688503096</v>
      </c>
      <c r="J229" s="11">
        <v>1011.2266666666667</v>
      </c>
      <c r="K229" s="17">
        <f>J229-O229</f>
        <v>25.826666666666711</v>
      </c>
      <c r="L229" s="10">
        <f>((J229-O229)/O229)*100</f>
        <v>2.6209322779243669</v>
      </c>
      <c r="M229" s="12">
        <f>J229-Q229</f>
        <v>25.6099999999999</v>
      </c>
      <c r="N229" s="10">
        <f>((J229-Q229)/Q229)*100</f>
        <v>2.5983732688502861</v>
      </c>
      <c r="O229" s="11">
        <v>985.4</v>
      </c>
      <c r="P229" s="13">
        <v>77.624885000000006</v>
      </c>
      <c r="Q229" s="14">
        <v>985.61666666666679</v>
      </c>
      <c r="R229" s="13">
        <v>77.641952916666668</v>
      </c>
    </row>
    <row r="230" spans="1:18" ht="14.25" customHeight="1" x14ac:dyDescent="0.4">
      <c r="A230" s="7">
        <v>48209</v>
      </c>
      <c r="B230" s="7" t="s">
        <v>392</v>
      </c>
      <c r="C230" s="7" t="s">
        <v>18</v>
      </c>
      <c r="D230" s="7" t="s">
        <v>58</v>
      </c>
      <c r="E230" s="8">
        <v>78.874256500000001</v>
      </c>
      <c r="F230" s="9">
        <f>E230-P230</f>
        <v>5.7587150833333283</v>
      </c>
      <c r="G230" s="10">
        <f>((E230-P230)/P230)*100</f>
        <v>7.8761846958307968</v>
      </c>
      <c r="H230" s="9">
        <f>E230-R230</f>
        <v>-1.0513836666666663</v>
      </c>
      <c r="I230" s="10">
        <f>((E230-R230)/R230)*100</f>
        <v>-1.3154522934996151</v>
      </c>
      <c r="J230" s="11">
        <v>1001.26</v>
      </c>
      <c r="K230" s="17">
        <f>J230-O230</f>
        <v>73.103333333333239</v>
      </c>
      <c r="L230" s="10">
        <f>((J230-O230)/O230)*100</f>
        <v>7.8761846958307933</v>
      </c>
      <c r="M230" s="12">
        <f>J230-Q230</f>
        <v>-13.346666666666806</v>
      </c>
      <c r="N230" s="10">
        <f>((J230-Q230)/Q230)*100</f>
        <v>-1.3154522934996293</v>
      </c>
      <c r="O230" s="11">
        <v>928.15666666666675</v>
      </c>
      <c r="P230" s="13">
        <v>73.115541416666673</v>
      </c>
      <c r="Q230" s="14">
        <v>1014.6066666666668</v>
      </c>
      <c r="R230" s="13">
        <v>79.925640166666668</v>
      </c>
    </row>
    <row r="231" spans="1:18" ht="14.25" customHeight="1" x14ac:dyDescent="0.4">
      <c r="A231" s="7">
        <v>13051</v>
      </c>
      <c r="B231" s="7" t="s">
        <v>393</v>
      </c>
      <c r="C231" s="7" t="s">
        <v>104</v>
      </c>
      <c r="D231" s="7" t="s">
        <v>394</v>
      </c>
      <c r="E231" s="8">
        <v>78.758194666666668</v>
      </c>
      <c r="F231" s="9">
        <f>E231-P231</f>
        <v>7.4859882499999912</v>
      </c>
      <c r="G231" s="10">
        <f>((E231-P231)/P231)*100</f>
        <v>10.503376598496082</v>
      </c>
      <c r="H231" s="9">
        <f>E231-R231</f>
        <v>-0.26284591666666302</v>
      </c>
      <c r="I231" s="10">
        <f>((E231-R231)/R231)*100</f>
        <v>-0.33262775929845323</v>
      </c>
      <c r="J231" s="11">
        <v>999.78666666666675</v>
      </c>
      <c r="K231" s="17">
        <f>J231-O231</f>
        <v>95.029999999999973</v>
      </c>
      <c r="L231" s="10">
        <f>((J231-O231)/O231)*100</f>
        <v>10.503376598496091</v>
      </c>
      <c r="M231" s="12">
        <f>J231-Q231</f>
        <v>-3.3366666666665878</v>
      </c>
      <c r="N231" s="10">
        <f>((J231-Q231)/Q231)*100</f>
        <v>-0.33262775929844995</v>
      </c>
      <c r="O231" s="11">
        <v>904.75666666666677</v>
      </c>
      <c r="P231" s="13">
        <v>71.272206416666677</v>
      </c>
      <c r="Q231" s="14">
        <v>1003.1233333333333</v>
      </c>
      <c r="R231" s="13">
        <v>79.021040583333331</v>
      </c>
    </row>
    <row r="232" spans="1:18" ht="14.25" customHeight="1" x14ac:dyDescent="0.4">
      <c r="A232" s="7">
        <v>48329</v>
      </c>
      <c r="B232" s="7" t="s">
        <v>395</v>
      </c>
      <c r="C232" s="7" t="s">
        <v>18</v>
      </c>
      <c r="D232" s="7" t="s">
        <v>396</v>
      </c>
      <c r="E232" s="8">
        <v>77.590749166666669</v>
      </c>
      <c r="F232" s="9">
        <f>E232-P232</f>
        <v>7.383580749999993</v>
      </c>
      <c r="G232" s="10">
        <f>((E232-P232)/P232)*100</f>
        <v>10.516847376865842</v>
      </c>
      <c r="H232" s="9">
        <f>E232-R232</f>
        <v>2.5260516666666746</v>
      </c>
      <c r="I232" s="10">
        <f>((E232-R232)/R232)*100</f>
        <v>3.3651659845384376</v>
      </c>
      <c r="J232" s="11">
        <v>984.9666666666667</v>
      </c>
      <c r="K232" s="17">
        <f>J232-O232</f>
        <v>93.729999999999905</v>
      </c>
      <c r="L232" s="10">
        <f>((J232-O232)/O232)*100</f>
        <v>10.516847376865842</v>
      </c>
      <c r="M232" s="12">
        <f>J232-Q232</f>
        <v>32.06666666666672</v>
      </c>
      <c r="N232" s="10">
        <f>((J232-Q232)/Q232)*100</f>
        <v>3.3651659845384327</v>
      </c>
      <c r="O232" s="11">
        <v>891.23666666666679</v>
      </c>
      <c r="P232" s="13">
        <v>70.207168416666676</v>
      </c>
      <c r="Q232" s="14">
        <v>952.9</v>
      </c>
      <c r="R232" s="13">
        <v>75.064697499999994</v>
      </c>
    </row>
    <row r="233" spans="1:18" ht="14.25" customHeight="1" x14ac:dyDescent="0.4">
      <c r="A233" s="7">
        <v>29077</v>
      </c>
      <c r="B233" s="7" t="s">
        <v>397</v>
      </c>
      <c r="C233" s="7" t="s">
        <v>96</v>
      </c>
      <c r="D233" s="7" t="s">
        <v>398</v>
      </c>
      <c r="E233" s="8">
        <v>77.013853583333329</v>
      </c>
      <c r="F233" s="9">
        <f>E233-P233</f>
        <v>4.0553369999999944</v>
      </c>
      <c r="G233" s="10">
        <f>((E233-P233)/P233)*100</f>
        <v>5.5584148224395191</v>
      </c>
      <c r="H233" s="9">
        <f>E233-R233</f>
        <v>0.59737708333332762</v>
      </c>
      <c r="I233" s="10">
        <f>((E233-R233)/R233)*100</f>
        <v>0.78173858661662787</v>
      </c>
      <c r="J233" s="11">
        <v>977.64333333333332</v>
      </c>
      <c r="K233" s="17">
        <f>J233-O233</f>
        <v>51.480000000000018</v>
      </c>
      <c r="L233" s="10">
        <f>((J233-O233)/O233)*100</f>
        <v>5.5584148224395289</v>
      </c>
      <c r="M233" s="12">
        <f>J233-Q233</f>
        <v>7.5833333333332575</v>
      </c>
      <c r="N233" s="10">
        <f>((J233-Q233)/Q233)*100</f>
        <v>0.78173858661662754</v>
      </c>
      <c r="O233" s="11">
        <v>926.1633333333333</v>
      </c>
      <c r="P233" s="13">
        <v>72.958516583333335</v>
      </c>
      <c r="Q233" s="14">
        <v>970.06000000000006</v>
      </c>
      <c r="R233" s="13">
        <v>76.416476500000002</v>
      </c>
    </row>
    <row r="234" spans="1:18" ht="14.25" customHeight="1" x14ac:dyDescent="0.4">
      <c r="A234" s="15">
        <v>6107</v>
      </c>
      <c r="B234" s="7" t="s">
        <v>399</v>
      </c>
      <c r="C234" s="7" t="s">
        <v>24</v>
      </c>
      <c r="D234" s="7" t="s">
        <v>400</v>
      </c>
      <c r="E234" s="8">
        <v>76.259451666666678</v>
      </c>
      <c r="F234" s="9">
        <f>E234-P234</f>
        <v>-1.9559832499999885</v>
      </c>
      <c r="G234" s="10">
        <f>((E234-P234)/P234)*100</f>
        <v>-2.5007637585649922</v>
      </c>
      <c r="H234" s="9">
        <f>E234-R234</f>
        <v>-0.79195133333331569</v>
      </c>
      <c r="I234" s="10">
        <f>((E234-R234)/R234)*100</f>
        <v>-1.0278220804536367</v>
      </c>
      <c r="J234" s="11">
        <v>968.06666666666672</v>
      </c>
      <c r="K234" s="17">
        <f>J234-O234</f>
        <v>-24.830000000000041</v>
      </c>
      <c r="L234" s="10">
        <f>((J234-O234)/O234)*100</f>
        <v>-2.5007637585650109</v>
      </c>
      <c r="M234" s="12">
        <f>J234-Q234</f>
        <v>-10.053333333333285</v>
      </c>
      <c r="N234" s="10">
        <f>((J234-Q234)/Q234)*100</f>
        <v>-1.0278220804536544</v>
      </c>
      <c r="O234" s="11">
        <v>992.89666666666676</v>
      </c>
      <c r="P234" s="13">
        <v>78.215434916666666</v>
      </c>
      <c r="Q234" s="14">
        <v>978.12</v>
      </c>
      <c r="R234" s="13">
        <v>77.051402999999993</v>
      </c>
    </row>
    <row r="235" spans="1:18" ht="14.25" customHeight="1" x14ac:dyDescent="0.4">
      <c r="A235" s="7">
        <v>42129</v>
      </c>
      <c r="B235" s="7" t="s">
        <v>401</v>
      </c>
      <c r="C235" s="7" t="s">
        <v>101</v>
      </c>
      <c r="D235" s="7" t="s">
        <v>102</v>
      </c>
      <c r="E235" s="8">
        <v>75.935161249999993</v>
      </c>
      <c r="F235" s="9">
        <f>E235-P235</f>
        <v>-1.2869209166666735</v>
      </c>
      <c r="G235" s="10">
        <f>((E235-P235)/P235)*100</f>
        <v>-1.6665193174785695</v>
      </c>
      <c r="H235" s="9">
        <f>E235-R235</f>
        <v>0.93873541666665972</v>
      </c>
      <c r="I235" s="10">
        <f>((E235-R235)/R235)*100</f>
        <v>1.2517068730086389</v>
      </c>
      <c r="J235" s="11">
        <v>963.95</v>
      </c>
      <c r="K235" s="17">
        <f>J235-O235</f>
        <v>-16.336666666666702</v>
      </c>
      <c r="L235" s="10">
        <f>((J235-O235)/O235)*100</f>
        <v>-1.6665193174785642</v>
      </c>
      <c r="M235" s="12">
        <f>J235-Q235</f>
        <v>11.916666666666742</v>
      </c>
      <c r="N235" s="10">
        <f>((J235-Q235)/Q235)*100</f>
        <v>1.2517068730086562</v>
      </c>
      <c r="O235" s="11">
        <v>980.28666666666675</v>
      </c>
      <c r="P235" s="13">
        <v>77.222082166666667</v>
      </c>
      <c r="Q235" s="14">
        <v>952.0333333333333</v>
      </c>
      <c r="R235" s="13">
        <v>74.996425833333333</v>
      </c>
    </row>
    <row r="236" spans="1:18" ht="14.25" customHeight="1" x14ac:dyDescent="0.4">
      <c r="A236" s="7">
        <v>34005</v>
      </c>
      <c r="B236" s="7" t="s">
        <v>402</v>
      </c>
      <c r="C236" s="7" t="s">
        <v>227</v>
      </c>
      <c r="D236" s="7" t="s">
        <v>130</v>
      </c>
      <c r="E236" s="8">
        <v>75.866889583333347</v>
      </c>
      <c r="F236" s="9">
        <f>E236-P236</f>
        <v>-4.5366522499999888</v>
      </c>
      <c r="G236" s="10">
        <f>((E236-P236)/P236)*100</f>
        <v>-5.6423537403413295</v>
      </c>
      <c r="H236" s="9">
        <f>E236-R236</f>
        <v>0.51203750000000525</v>
      </c>
      <c r="I236" s="10">
        <f>((E236-R236)/R236)*100</f>
        <v>0.67950169875425381</v>
      </c>
      <c r="J236" s="11">
        <v>963.08333333333337</v>
      </c>
      <c r="K236" s="17">
        <f>J236-O236</f>
        <v>-57.589999999999918</v>
      </c>
      <c r="L236" s="10">
        <f>((J236-O236)/O236)*100</f>
        <v>-5.6423537403413357</v>
      </c>
      <c r="M236" s="12">
        <f>J236-Q236</f>
        <v>6.5</v>
      </c>
      <c r="N236" s="10">
        <f>((J236-Q236)/Q236)*100</f>
        <v>0.67950169875424693</v>
      </c>
      <c r="O236" s="11">
        <v>1020.6733333333333</v>
      </c>
      <c r="P236" s="13">
        <v>80.403541833333335</v>
      </c>
      <c r="Q236" s="14">
        <v>956.58333333333337</v>
      </c>
      <c r="R236" s="13">
        <v>75.354852083333341</v>
      </c>
    </row>
    <row r="237" spans="1:18" ht="14.25" customHeight="1" x14ac:dyDescent="0.4">
      <c r="A237" s="7">
        <v>45063</v>
      </c>
      <c r="B237" s="7" t="s">
        <v>403</v>
      </c>
      <c r="C237" s="7" t="s">
        <v>237</v>
      </c>
      <c r="D237" s="7" t="s">
        <v>404</v>
      </c>
      <c r="E237" s="8">
        <v>75.802031499999998</v>
      </c>
      <c r="F237" s="9">
        <f>E237-P237</f>
        <v>2.7957247500000051</v>
      </c>
      <c r="G237" s="10">
        <f>((E237-P237)/P237)*100</f>
        <v>3.8294290924393395</v>
      </c>
      <c r="H237" s="9">
        <f>E237-R237</f>
        <v>1.1776862499999936</v>
      </c>
      <c r="I237" s="10">
        <f>((E237-R237)/R237)*100</f>
        <v>1.5781528749828375</v>
      </c>
      <c r="J237" s="11">
        <v>962.26</v>
      </c>
      <c r="K237" s="17">
        <f>J237-O237</f>
        <v>35.490000000000009</v>
      </c>
      <c r="L237" s="10">
        <f>((J237-O237)/O237)*100</f>
        <v>3.8294290924393333</v>
      </c>
      <c r="M237" s="12">
        <f>J237-Q237</f>
        <v>14.949999999999932</v>
      </c>
      <c r="N237" s="10">
        <f>((J237-Q237)/Q237)*100</f>
        <v>1.5781528749828391</v>
      </c>
      <c r="O237" s="11">
        <v>926.77</v>
      </c>
      <c r="P237" s="13">
        <v>73.006306749999993</v>
      </c>
      <c r="Q237" s="14">
        <v>947.31000000000006</v>
      </c>
      <c r="R237" s="13">
        <v>74.624345250000005</v>
      </c>
    </row>
    <row r="238" spans="1:18" ht="14.25" customHeight="1" x14ac:dyDescent="0.4">
      <c r="A238" s="7">
        <v>48167</v>
      </c>
      <c r="B238" s="7" t="s">
        <v>405</v>
      </c>
      <c r="C238" s="7" t="s">
        <v>18</v>
      </c>
      <c r="D238" s="7" t="s">
        <v>19</v>
      </c>
      <c r="E238" s="8">
        <v>75.580148583333326</v>
      </c>
      <c r="F238" s="9">
        <f>E238-P238</f>
        <v>-4.881424166666676</v>
      </c>
      <c r="G238" s="10">
        <f>((E238-P238)/P238)*100</f>
        <v>-6.0667769717025273</v>
      </c>
      <c r="H238" s="9">
        <f>E238-R238</f>
        <v>-1.0923466666666712</v>
      </c>
      <c r="I238" s="10">
        <f>((E238-R238)/R238)*100</f>
        <v>-1.42469168781444</v>
      </c>
      <c r="J238" s="11">
        <v>959.44333333333327</v>
      </c>
      <c r="K238" s="17">
        <f>J238-O238</f>
        <v>-61.966666666666811</v>
      </c>
      <c r="L238" s="10">
        <f>((J238-O238)/O238)*100</f>
        <v>-6.0667769717025299</v>
      </c>
      <c r="M238" s="12">
        <f>J238-Q238</f>
        <v>-13.866666666666788</v>
      </c>
      <c r="N238" s="10">
        <f>((J238-Q238)/Q238)*100</f>
        <v>-1.4246916878144464</v>
      </c>
      <c r="O238" s="11">
        <v>1021.4100000000001</v>
      </c>
      <c r="P238" s="13">
        <v>80.461572750000002</v>
      </c>
      <c r="Q238" s="14">
        <v>973.31000000000006</v>
      </c>
      <c r="R238" s="13">
        <v>76.672495249999997</v>
      </c>
    </row>
    <row r="239" spans="1:18" ht="14.25" customHeight="1" x14ac:dyDescent="0.4">
      <c r="A239" s="15">
        <v>1089</v>
      </c>
      <c r="B239" s="7" t="s">
        <v>406</v>
      </c>
      <c r="C239" s="7" t="s">
        <v>192</v>
      </c>
      <c r="D239" s="7" t="s">
        <v>407</v>
      </c>
      <c r="E239" s="8">
        <v>75.453845999999999</v>
      </c>
      <c r="F239" s="9">
        <f>E239-P239</f>
        <v>-1.1640319166666728</v>
      </c>
      <c r="G239" s="10">
        <f>((E239-P239)/P239)*100</f>
        <v>-1.5192693250167155</v>
      </c>
      <c r="H239" s="9">
        <f>E239-R239</f>
        <v>-0.28332741666667971</v>
      </c>
      <c r="I239" s="10">
        <f>((E239-R239)/R239)*100</f>
        <v>-0.37409293730564658</v>
      </c>
      <c r="J239" s="11">
        <v>957.84</v>
      </c>
      <c r="K239" s="17">
        <f>J239-O239</f>
        <v>-14.776666666666756</v>
      </c>
      <c r="L239" s="10">
        <f>((J239-O239)/O239)*100</f>
        <v>-1.5192693250167164</v>
      </c>
      <c r="M239" s="12">
        <f>J239-Q239</f>
        <v>-3.5966666666666924</v>
      </c>
      <c r="N239" s="10">
        <f>((J239-Q239)/Q239)*100</f>
        <v>-0.37409293730563209</v>
      </c>
      <c r="O239" s="11">
        <v>972.61666666666679</v>
      </c>
      <c r="P239" s="13">
        <v>76.617877916666671</v>
      </c>
      <c r="Q239" s="14">
        <v>961.43666666666672</v>
      </c>
      <c r="R239" s="13">
        <v>75.737173416666678</v>
      </c>
    </row>
    <row r="240" spans="1:18" ht="14.25" customHeight="1" x14ac:dyDescent="0.4">
      <c r="A240" s="7">
        <v>45083</v>
      </c>
      <c r="B240" s="7" t="s">
        <v>408</v>
      </c>
      <c r="C240" s="7" t="s">
        <v>237</v>
      </c>
      <c r="D240" s="7" t="s">
        <v>409</v>
      </c>
      <c r="E240" s="8">
        <v>74.190820166666668</v>
      </c>
      <c r="F240" s="9">
        <f>E240-P240</f>
        <v>3.9119664999999912</v>
      </c>
      <c r="G240" s="10">
        <f>((E240-P240)/P240)*100</f>
        <v>5.566349329706612</v>
      </c>
      <c r="H240" s="9">
        <f>E240-R240</f>
        <v>3.9904789166666745</v>
      </c>
      <c r="I240" s="10">
        <f>((E240-R240)/R240)*100</f>
        <v>5.6844152686603566</v>
      </c>
      <c r="J240" s="11">
        <v>941.80666666666673</v>
      </c>
      <c r="K240" s="17">
        <f>J240-O240</f>
        <v>49.659999999999968</v>
      </c>
      <c r="L240" s="10">
        <f>((J240-O240)/O240)*100</f>
        <v>5.5663493297066218</v>
      </c>
      <c r="M240" s="12">
        <f>J240-Q240</f>
        <v>50.656666666666752</v>
      </c>
      <c r="N240" s="10">
        <f>((J240-Q240)/Q240)*100</f>
        <v>5.6844152686603548</v>
      </c>
      <c r="O240" s="11">
        <v>892.14666666666676</v>
      </c>
      <c r="P240" s="13">
        <v>70.278853666666677</v>
      </c>
      <c r="Q240" s="14">
        <v>891.15</v>
      </c>
      <c r="R240" s="13">
        <v>70.200341249999994</v>
      </c>
    </row>
    <row r="241" spans="1:18" ht="14.25" customHeight="1" x14ac:dyDescent="0.4">
      <c r="A241" s="15">
        <v>5007</v>
      </c>
      <c r="B241" s="7" t="s">
        <v>410</v>
      </c>
      <c r="C241" s="7" t="s">
        <v>313</v>
      </c>
      <c r="D241" s="7" t="s">
        <v>411</v>
      </c>
      <c r="E241" s="8">
        <v>73.473967666666667</v>
      </c>
      <c r="F241" s="9">
        <f>E241-P241</f>
        <v>5.7040977499999883</v>
      </c>
      <c r="G241" s="10">
        <f>((E241-P241)/P241)*100</f>
        <v>8.416863950032722</v>
      </c>
      <c r="H241" s="9">
        <f>E241-R241</f>
        <v>-0.5086239166666644</v>
      </c>
      <c r="I241" s="10">
        <f>((E241-R241)/R241)*100</f>
        <v>-0.68749134868268968</v>
      </c>
      <c r="J241" s="11">
        <v>932.70666666666671</v>
      </c>
      <c r="K241" s="17">
        <f>J241-O241</f>
        <v>72.409999999999968</v>
      </c>
      <c r="L241" s="10">
        <f>((J241-O241)/O241)*100</f>
        <v>8.4168639500327362</v>
      </c>
      <c r="M241" s="12">
        <f>J241-Q241</f>
        <v>-6.4566666666665924</v>
      </c>
      <c r="N241" s="10">
        <f>((J241-Q241)/Q241)*100</f>
        <v>-0.68749134868268491</v>
      </c>
      <c r="O241" s="11">
        <v>860.29666666666674</v>
      </c>
      <c r="P241" s="13">
        <v>67.769869916666678</v>
      </c>
      <c r="Q241" s="14">
        <v>939.1633333333333</v>
      </c>
      <c r="R241" s="13">
        <v>73.982591583333331</v>
      </c>
    </row>
    <row r="242" spans="1:18" ht="14.25" customHeight="1" x14ac:dyDescent="0.4">
      <c r="A242" s="7">
        <v>42077</v>
      </c>
      <c r="B242" s="7" t="s">
        <v>412</v>
      </c>
      <c r="C242" s="7" t="s">
        <v>101</v>
      </c>
      <c r="D242" s="7" t="s">
        <v>413</v>
      </c>
      <c r="E242" s="8">
        <v>72.367966666666675</v>
      </c>
      <c r="F242" s="9">
        <f>E242-P242</f>
        <v>-4.1884667500000035</v>
      </c>
      <c r="G242" s="10">
        <f>((E242-P242)/P242)*100</f>
        <v>-5.4710839612966549</v>
      </c>
      <c r="H242" s="9">
        <f>E242-R242</f>
        <v>-0.8363279166666473</v>
      </c>
      <c r="I242" s="10">
        <f>((E242-R242)/R242)*100</f>
        <v>-1.1424574492888524</v>
      </c>
      <c r="J242" s="11">
        <v>918.66666666666674</v>
      </c>
      <c r="K242" s="17">
        <f>J242-O242</f>
        <v>-53.169999999999959</v>
      </c>
      <c r="L242" s="10">
        <f>((J242-O242)/O242)*100</f>
        <v>-5.4710839612966469</v>
      </c>
      <c r="M242" s="12">
        <f>J242-Q242</f>
        <v>-10.616666666666561</v>
      </c>
      <c r="N242" s="10">
        <f>((J242-Q242)/Q242)*100</f>
        <v>-1.1424574492888671</v>
      </c>
      <c r="O242" s="11">
        <v>971.8366666666667</v>
      </c>
      <c r="P242" s="13">
        <v>76.556433416666678</v>
      </c>
      <c r="Q242" s="14">
        <v>929.2833333333333</v>
      </c>
      <c r="R242" s="13">
        <v>73.204294583333322</v>
      </c>
    </row>
    <row r="243" spans="1:18" ht="14.25" customHeight="1" x14ac:dyDescent="0.4">
      <c r="A243" s="7">
        <v>26139</v>
      </c>
      <c r="B243" s="7" t="s">
        <v>414</v>
      </c>
      <c r="C243" s="7" t="s">
        <v>93</v>
      </c>
      <c r="D243" s="7" t="s">
        <v>176</v>
      </c>
      <c r="E243" s="8">
        <v>72.340658000000005</v>
      </c>
      <c r="F243" s="9">
        <f>E243-P243</f>
        <v>1.1333096666666762</v>
      </c>
      <c r="G243" s="10">
        <f>((E243-P243)/P243)*100</f>
        <v>1.5915627996165045</v>
      </c>
      <c r="H243" s="9">
        <f>E243-R243</f>
        <v>1.6590015000000022</v>
      </c>
      <c r="I243" s="10">
        <f>((E243-R243)/R243)*100</f>
        <v>2.3471457548536687</v>
      </c>
      <c r="J243" s="11">
        <v>918.32</v>
      </c>
      <c r="K243" s="17">
        <f>J243-O243</f>
        <v>14.38666666666677</v>
      </c>
      <c r="L243" s="10">
        <f>((J243-O243)/O243)*100</f>
        <v>1.5915627996165023</v>
      </c>
      <c r="M243" s="12">
        <f>J243-Q243</f>
        <v>21.060000000000059</v>
      </c>
      <c r="N243" s="10">
        <f>((J243-Q243)/Q243)*100</f>
        <v>2.3471457548536723</v>
      </c>
      <c r="O243" s="11">
        <v>903.93333333333328</v>
      </c>
      <c r="P243" s="13">
        <v>71.207348333333329</v>
      </c>
      <c r="Q243" s="14">
        <v>897.26</v>
      </c>
      <c r="R243" s="13">
        <v>70.681656500000003</v>
      </c>
    </row>
    <row r="244" spans="1:18" ht="14.25" customHeight="1" x14ac:dyDescent="0.4">
      <c r="A244" s="7">
        <v>12085</v>
      </c>
      <c r="B244" s="7" t="s">
        <v>415</v>
      </c>
      <c r="C244" s="7" t="s">
        <v>47</v>
      </c>
      <c r="D244" s="7" t="s">
        <v>416</v>
      </c>
      <c r="E244" s="8">
        <v>71.931027999999998</v>
      </c>
      <c r="F244" s="9">
        <f>E244-P244</f>
        <v>2.5294652500000012</v>
      </c>
      <c r="G244" s="10">
        <f>((E244-P244)/P244)*100</f>
        <v>3.6446805371108177</v>
      </c>
      <c r="H244" s="9">
        <f>E244-R244</f>
        <v>1.0343157500000046</v>
      </c>
      <c r="I244" s="10">
        <f>((E244-R244)/R244)*100</f>
        <v>1.4589050989455505</v>
      </c>
      <c r="J244" s="11">
        <v>913.12</v>
      </c>
      <c r="K244" s="17">
        <f>J244-O244</f>
        <v>32.110000000000014</v>
      </c>
      <c r="L244" s="10">
        <f>((J244-O244)/O244)*100</f>
        <v>3.6446805371108177</v>
      </c>
      <c r="M244" s="12">
        <f>J244-Q244</f>
        <v>13.129999999999995</v>
      </c>
      <c r="N244" s="10">
        <f>((J244-Q244)/Q244)*100</f>
        <v>1.4589050989455434</v>
      </c>
      <c r="O244" s="11">
        <v>881.01</v>
      </c>
      <c r="P244" s="13">
        <v>69.401562749999997</v>
      </c>
      <c r="Q244" s="14">
        <v>899.99</v>
      </c>
      <c r="R244" s="13">
        <v>70.896712249999993</v>
      </c>
    </row>
    <row r="245" spans="1:18" ht="14.25" customHeight="1" x14ac:dyDescent="0.4">
      <c r="A245" s="7">
        <v>16055</v>
      </c>
      <c r="B245" s="7" t="s">
        <v>417</v>
      </c>
      <c r="C245" s="7" t="s">
        <v>169</v>
      </c>
      <c r="D245" s="7" t="s">
        <v>418</v>
      </c>
      <c r="E245" s="8">
        <v>71.514570833333337</v>
      </c>
      <c r="F245" s="9">
        <f>E245-P245</f>
        <v>2.0993537500000059</v>
      </c>
      <c r="G245" s="10">
        <f>((E245-P245)/P245)*100</f>
        <v>3.0243422670273015</v>
      </c>
      <c r="H245" s="9">
        <f>E245-R245</f>
        <v>1.8945387500000095</v>
      </c>
      <c r="I245" s="10">
        <f>((E245-R245)/R245)*100</f>
        <v>2.7212552096102125</v>
      </c>
      <c r="J245" s="11">
        <v>907.83333333333337</v>
      </c>
      <c r="K245" s="17">
        <f>J245-O245</f>
        <v>26.650000000000091</v>
      </c>
      <c r="L245" s="10">
        <f>((J245-O245)/O245)*100</f>
        <v>3.0243422670273032</v>
      </c>
      <c r="M245" s="12">
        <f>J245-Q245</f>
        <v>24.050000000000068</v>
      </c>
      <c r="N245" s="10">
        <f>((J245-Q245)/Q245)*100</f>
        <v>2.7212552096102063</v>
      </c>
      <c r="O245" s="11">
        <v>881.18333333333328</v>
      </c>
      <c r="P245" s="13">
        <v>69.415217083333332</v>
      </c>
      <c r="Q245" s="14">
        <v>883.7833333333333</v>
      </c>
      <c r="R245" s="13">
        <v>69.620032083333328</v>
      </c>
    </row>
    <row r="246" spans="1:18" ht="14.25" customHeight="1" x14ac:dyDescent="0.4">
      <c r="A246" s="7">
        <v>12111</v>
      </c>
      <c r="B246" s="7" t="s">
        <v>419</v>
      </c>
      <c r="C246" s="7" t="s">
        <v>47</v>
      </c>
      <c r="D246" s="7" t="s">
        <v>416</v>
      </c>
      <c r="E246" s="8">
        <v>71.186866833333326</v>
      </c>
      <c r="F246" s="9">
        <f>E246-P246</f>
        <v>2.4441256666666504</v>
      </c>
      <c r="G246" s="10">
        <f>((E246-P246)/P246)*100</f>
        <v>3.5554672757969765</v>
      </c>
      <c r="H246" s="9">
        <f>E246-R246</f>
        <v>-1.7067916666675842E-2</v>
      </c>
      <c r="I246" s="10">
        <f>((E246-R246)/R246)*100</f>
        <v>-2.3970468382965088E-2</v>
      </c>
      <c r="J246" s="11">
        <v>903.67333333333329</v>
      </c>
      <c r="K246" s="17">
        <f>J246-O246</f>
        <v>31.026666666666529</v>
      </c>
      <c r="L246" s="10">
        <f>((J246-O246)/O246)*100</f>
        <v>3.5554672757969841</v>
      </c>
      <c r="M246" s="12">
        <f>J246-Q246</f>
        <v>-0.21666666666669698</v>
      </c>
      <c r="N246" s="10">
        <f>((J246-Q246)/Q246)*100</f>
        <v>-2.3970468382955558E-2</v>
      </c>
      <c r="O246" s="11">
        <v>872.64666666666676</v>
      </c>
      <c r="P246" s="13">
        <v>68.742741166666676</v>
      </c>
      <c r="Q246" s="14">
        <v>903.89</v>
      </c>
      <c r="R246" s="13">
        <v>71.203934750000002</v>
      </c>
    </row>
    <row r="247" spans="1:18" ht="14.25" customHeight="1" x14ac:dyDescent="0.4">
      <c r="A247" s="7">
        <v>45079</v>
      </c>
      <c r="B247" s="7" t="s">
        <v>420</v>
      </c>
      <c r="C247" s="7" t="s">
        <v>237</v>
      </c>
      <c r="D247" s="7" t="s">
        <v>404</v>
      </c>
      <c r="E247" s="8">
        <v>71.0093605</v>
      </c>
      <c r="F247" s="9">
        <f>E247-P247</f>
        <v>0.24577800000000138</v>
      </c>
      <c r="G247" s="10">
        <f>((E247-P247)/P247)*100</f>
        <v>0.34732272069464742</v>
      </c>
      <c r="H247" s="9">
        <f>E247-R247</f>
        <v>2.1266624166666759</v>
      </c>
      <c r="I247" s="10">
        <f>((E247-R247)/R247)*100</f>
        <v>3.0873680558997116</v>
      </c>
      <c r="J247" s="11">
        <v>901.42000000000007</v>
      </c>
      <c r="K247" s="17">
        <f>J247-O247</f>
        <v>3.1200000000000045</v>
      </c>
      <c r="L247" s="10">
        <f>((J247-O247)/O247)*100</f>
        <v>0.34732272069464593</v>
      </c>
      <c r="M247" s="12">
        <f>J247-Q247</f>
        <v>26.996666666666783</v>
      </c>
      <c r="N247" s="10">
        <f>((J247-Q247)/Q247)*100</f>
        <v>3.0873680558997112</v>
      </c>
      <c r="O247" s="11">
        <v>898.30000000000007</v>
      </c>
      <c r="P247" s="13">
        <v>70.763582499999998</v>
      </c>
      <c r="Q247" s="14">
        <v>874.42333333333329</v>
      </c>
      <c r="R247" s="13">
        <v>68.882698083333324</v>
      </c>
    </row>
    <row r="248" spans="1:18" ht="14.25" customHeight="1" x14ac:dyDescent="0.4">
      <c r="A248" s="7">
        <v>13117</v>
      </c>
      <c r="B248" s="7" t="s">
        <v>370</v>
      </c>
      <c r="C248" s="7" t="s">
        <v>104</v>
      </c>
      <c r="D248" s="7" t="s">
        <v>105</v>
      </c>
      <c r="E248" s="8">
        <v>69.773643333333325</v>
      </c>
      <c r="F248" s="9">
        <f>E248-P248</f>
        <v>4.4001089166666532</v>
      </c>
      <c r="G248" s="10">
        <f>((E248-P248)/P248)*100</f>
        <v>6.7307190225053315</v>
      </c>
      <c r="H248" s="9">
        <f>E248-R248</f>
        <v>-1.0513836666666805</v>
      </c>
      <c r="I248" s="10">
        <f>((E248-R248)/R248)*100</f>
        <v>-1.4844804318488722</v>
      </c>
      <c r="J248" s="11">
        <v>885.73333333333335</v>
      </c>
      <c r="K248" s="17">
        <f>J248-O248</f>
        <v>55.85666666666657</v>
      </c>
      <c r="L248" s="10">
        <f>((J248-O248)/O248)*100</f>
        <v>6.7307190225053395</v>
      </c>
      <c r="M248" s="12">
        <f>J248-Q248</f>
        <v>-13.346666666666692</v>
      </c>
      <c r="N248" s="10">
        <f>((J248-Q248)/Q248)*100</f>
        <v>-1.4844804318488556</v>
      </c>
      <c r="O248" s="11">
        <v>829.87666666666678</v>
      </c>
      <c r="P248" s="13">
        <v>65.373534416666672</v>
      </c>
      <c r="Q248" s="14">
        <v>899.08</v>
      </c>
      <c r="R248" s="13">
        <v>70.825027000000006</v>
      </c>
    </row>
    <row r="249" spans="1:18" ht="14.25" customHeight="1" x14ac:dyDescent="0.4">
      <c r="A249" s="7">
        <v>12097</v>
      </c>
      <c r="B249" s="7" t="s">
        <v>421</v>
      </c>
      <c r="C249" s="7" t="s">
        <v>47</v>
      </c>
      <c r="D249" s="7" t="s">
        <v>64</v>
      </c>
      <c r="E249" s="8">
        <v>69.736093916666675</v>
      </c>
      <c r="F249" s="9">
        <f>E249-P249</f>
        <v>3.9153800833333463</v>
      </c>
      <c r="G249" s="10">
        <f>((E249-P249)/P249)*100</f>
        <v>5.9485530546623995</v>
      </c>
      <c r="H249" s="9">
        <f>E249-R249</f>
        <v>0.6758894999999967</v>
      </c>
      <c r="I249" s="10">
        <f>((E249-R249)/R249)*100</f>
        <v>0.97869606050120606</v>
      </c>
      <c r="J249" s="11">
        <v>885.25666666666677</v>
      </c>
      <c r="K249" s="17">
        <f>J249-O249</f>
        <v>49.703333333333489</v>
      </c>
      <c r="L249" s="10">
        <f>((J249-O249)/O249)*100</f>
        <v>5.9485530546623986</v>
      </c>
      <c r="M249" s="12">
        <f>J249-Q249</f>
        <v>8.5800000000000409</v>
      </c>
      <c r="N249" s="10">
        <f>((J249-Q249)/Q249)*100</f>
        <v>0.9786960605012156</v>
      </c>
      <c r="O249" s="11">
        <v>835.55333333333328</v>
      </c>
      <c r="P249" s="13">
        <v>65.820713833333329</v>
      </c>
      <c r="Q249" s="14">
        <v>876.67666666666673</v>
      </c>
      <c r="R249" s="13">
        <v>69.060204416666679</v>
      </c>
    </row>
    <row r="250" spans="1:18" ht="14.25" customHeight="1" x14ac:dyDescent="0.4">
      <c r="A250" s="7">
        <v>12073</v>
      </c>
      <c r="B250" s="7" t="s">
        <v>422</v>
      </c>
      <c r="C250" s="7" t="s">
        <v>47</v>
      </c>
      <c r="D250" s="7" t="s">
        <v>423</v>
      </c>
      <c r="E250" s="8">
        <v>69.456180083333336</v>
      </c>
      <c r="F250" s="9">
        <f>E250-P250</f>
        <v>1.1537911666666645</v>
      </c>
      <c r="G250" s="10">
        <f>((E250-P250)/P250)*100</f>
        <v>1.6892398420710646</v>
      </c>
      <c r="H250" s="9">
        <f>E250-R250</f>
        <v>-0.14678408333332982</v>
      </c>
      <c r="I250" s="10">
        <f>((E250-R250)/R250)*100</f>
        <v>-0.21088769004413421</v>
      </c>
      <c r="J250" s="11">
        <v>881.70333333333338</v>
      </c>
      <c r="K250" s="17">
        <f>J250-O250</f>
        <v>14.646666666666647</v>
      </c>
      <c r="L250" s="10">
        <f>((J250-O250)/O250)*100</f>
        <v>1.6892398420710657</v>
      </c>
      <c r="M250" s="12">
        <f>J250-Q250</f>
        <v>-1.8633333333333439</v>
      </c>
      <c r="N250" s="10">
        <f>((J250-Q250)/Q250)*100</f>
        <v>-0.21088769004414046</v>
      </c>
      <c r="O250" s="11">
        <v>867.05666666666673</v>
      </c>
      <c r="P250" s="13">
        <v>68.302388916666672</v>
      </c>
      <c r="Q250" s="14">
        <v>883.56666666666672</v>
      </c>
      <c r="R250" s="13">
        <v>69.602964166666666</v>
      </c>
    </row>
    <row r="251" spans="1:18" ht="14.25" customHeight="1" x14ac:dyDescent="0.4">
      <c r="A251" s="7">
        <v>18163</v>
      </c>
      <c r="B251" s="7" t="s">
        <v>424</v>
      </c>
      <c r="C251" s="7" t="s">
        <v>83</v>
      </c>
      <c r="D251" s="7" t="s">
        <v>425</v>
      </c>
      <c r="E251" s="8">
        <v>69.135303250000007</v>
      </c>
      <c r="F251" s="9">
        <f>E251-P251</f>
        <v>0.82950075000000822</v>
      </c>
      <c r="G251" s="10">
        <f>((E251-P251)/P251)*100</f>
        <v>1.214392803598213</v>
      </c>
      <c r="H251" s="9">
        <f>E251-R251</f>
        <v>-2.3007551666666615</v>
      </c>
      <c r="I251" s="10">
        <f>((E251-R251)/R251)*100</f>
        <v>-3.2207196444784176</v>
      </c>
      <c r="J251" s="11">
        <v>877.63</v>
      </c>
      <c r="K251" s="17">
        <f>J251-O251</f>
        <v>10.529999999999973</v>
      </c>
      <c r="L251" s="10">
        <f>((J251-O251)/O251)*100</f>
        <v>1.2143928035981977</v>
      </c>
      <c r="M251" s="12">
        <f>J251-Q251</f>
        <v>-29.206666666666706</v>
      </c>
      <c r="N251" s="10">
        <f>((J251-Q251)/Q251)*100</f>
        <v>-3.2207196444784292</v>
      </c>
      <c r="O251" s="11">
        <v>867.1</v>
      </c>
      <c r="P251" s="13">
        <v>68.305802499999999</v>
      </c>
      <c r="Q251" s="14">
        <v>906.8366666666667</v>
      </c>
      <c r="R251" s="13">
        <v>71.436058416666668</v>
      </c>
    </row>
    <row r="252" spans="1:18" ht="14.25" customHeight="1" x14ac:dyDescent="0.4">
      <c r="A252" s="7">
        <v>12005</v>
      </c>
      <c r="B252" s="7" t="s">
        <v>426</v>
      </c>
      <c r="C252" s="7" t="s">
        <v>47</v>
      </c>
      <c r="D252" s="7" t="s">
        <v>427</v>
      </c>
      <c r="E252" s="8">
        <v>68.179499916666671</v>
      </c>
      <c r="F252" s="9">
        <f>E252-P252</f>
        <v>-0.2252964999999989</v>
      </c>
      <c r="G252" s="10">
        <f>((E252-P252)/P252)*100</f>
        <v>-0.32935775238285181</v>
      </c>
      <c r="H252" s="9">
        <f>E252-R252</f>
        <v>-0.63492650000000594</v>
      </c>
      <c r="I252" s="10">
        <f>((E252-R252)/R252)*100</f>
        <v>-0.92266481472296114</v>
      </c>
      <c r="J252" s="11">
        <v>865.49666666666678</v>
      </c>
      <c r="K252" s="17">
        <f>J252-O252</f>
        <v>-2.8599999999999</v>
      </c>
      <c r="L252" s="10">
        <f>((J252-O252)/O252)*100</f>
        <v>-0.32935775238284193</v>
      </c>
      <c r="M252" s="12">
        <f>J252-Q252</f>
        <v>-8.0599999999999454</v>
      </c>
      <c r="N252" s="10">
        <f>((J252-Q252)/Q252)*100</f>
        <v>-0.92266481472294615</v>
      </c>
      <c r="O252" s="11">
        <v>868.35666666666668</v>
      </c>
      <c r="P252" s="13">
        <v>68.40479641666667</v>
      </c>
      <c r="Q252" s="14">
        <v>873.55666666666673</v>
      </c>
      <c r="R252" s="13">
        <v>68.814426416666677</v>
      </c>
    </row>
    <row r="253" spans="1:18" ht="14.25" customHeight="1" x14ac:dyDescent="0.4">
      <c r="A253" s="7">
        <v>53067</v>
      </c>
      <c r="B253" s="7" t="s">
        <v>428</v>
      </c>
      <c r="C253" s="7" t="s">
        <v>38</v>
      </c>
      <c r="D253" s="7" t="s">
        <v>429</v>
      </c>
      <c r="E253" s="8">
        <v>68.114641833333323</v>
      </c>
      <c r="F253" s="9">
        <f>E253-P253</f>
        <v>-2.7991383333333459</v>
      </c>
      <c r="G253" s="10">
        <f>((E253-P253)/P253)*100</f>
        <v>-3.9472417444883203</v>
      </c>
      <c r="H253" s="9">
        <f>E253-R253</f>
        <v>0.83974149999998815</v>
      </c>
      <c r="I253" s="10">
        <f>((E253-R253)/R253)*100</f>
        <v>1.2482240714430513</v>
      </c>
      <c r="J253" s="11">
        <v>864.67333333333329</v>
      </c>
      <c r="K253" s="17">
        <f>J253-O253</f>
        <v>-35.533333333333417</v>
      </c>
      <c r="L253" s="10">
        <f>((J253-O253)/O253)*100</f>
        <v>-3.9472417444883119</v>
      </c>
      <c r="M253" s="12">
        <f>J253-Q253</f>
        <v>10.659999999999968</v>
      </c>
      <c r="N253" s="10">
        <f>((J253-Q253)/Q253)*100</f>
        <v>1.248224071443065</v>
      </c>
      <c r="O253" s="11">
        <v>900.20666666666671</v>
      </c>
      <c r="P253" s="13">
        <v>70.913780166666669</v>
      </c>
      <c r="Q253" s="14">
        <v>854.01333333333332</v>
      </c>
      <c r="R253" s="13">
        <v>67.274900333333335</v>
      </c>
    </row>
    <row r="254" spans="1:18" ht="14.25" customHeight="1" x14ac:dyDescent="0.4">
      <c r="A254" s="7">
        <v>37021</v>
      </c>
      <c r="B254" s="7" t="s">
        <v>430</v>
      </c>
      <c r="C254" s="7" t="s">
        <v>71</v>
      </c>
      <c r="D254" s="7" t="s">
        <v>431</v>
      </c>
      <c r="E254" s="8">
        <v>67.674289583333348</v>
      </c>
      <c r="F254" s="9">
        <f>E254-P254</f>
        <v>-2.5192244999999787</v>
      </c>
      <c r="G254" s="10">
        <f>((E254-P254)/P254)*100</f>
        <v>-3.5889704809609193</v>
      </c>
      <c r="H254" s="9">
        <f>E254-R254</f>
        <v>-0.28332741666665129</v>
      </c>
      <c r="I254" s="10">
        <f>((E254-R254)/R254)*100</f>
        <v>-0.41691782198109045</v>
      </c>
      <c r="J254" s="11">
        <v>859.08333333333337</v>
      </c>
      <c r="K254" s="17">
        <f>J254-O254</f>
        <v>-31.979999999999905</v>
      </c>
      <c r="L254" s="10">
        <f>((J254-O254)/O254)*100</f>
        <v>-3.5889704809609388</v>
      </c>
      <c r="M254" s="12">
        <f>J254-Q254</f>
        <v>-3.5966666666666924</v>
      </c>
      <c r="N254" s="10">
        <f>((J254-Q254)/Q254)*100</f>
        <v>-0.41691782198111604</v>
      </c>
      <c r="O254" s="11">
        <v>891.06333333333328</v>
      </c>
      <c r="P254" s="13">
        <v>70.193514083333326</v>
      </c>
      <c r="Q254" s="14">
        <v>862.68000000000006</v>
      </c>
      <c r="R254" s="13">
        <v>67.957616999999999</v>
      </c>
    </row>
    <row r="255" spans="1:18" ht="14.25" customHeight="1" x14ac:dyDescent="0.4">
      <c r="A255" s="7">
        <v>26049</v>
      </c>
      <c r="B255" s="7" t="s">
        <v>432</v>
      </c>
      <c r="C255" s="7" t="s">
        <v>93</v>
      </c>
      <c r="D255" s="7" t="s">
        <v>433</v>
      </c>
      <c r="E255" s="8">
        <v>67.578709250000003</v>
      </c>
      <c r="F255" s="9">
        <f>E255-P255</f>
        <v>-0.72026608333332831</v>
      </c>
      <c r="G255" s="10">
        <f>((E255-P255)/P255)*100</f>
        <v>-1.0545781687324995</v>
      </c>
      <c r="H255" s="9">
        <f>E255-R255</f>
        <v>3.5194044166666743</v>
      </c>
      <c r="I255" s="10">
        <f>((E255-R255)/R255)*100</f>
        <v>5.4939784717041578</v>
      </c>
      <c r="J255" s="11">
        <v>857.87</v>
      </c>
      <c r="K255" s="17">
        <f>J255-O255</f>
        <v>-9.1433333333333167</v>
      </c>
      <c r="L255" s="10">
        <f>((J255-O255)/O255)*100</f>
        <v>-1.0545781687325051</v>
      </c>
      <c r="M255" s="12">
        <f>J255-Q255</f>
        <v>44.676666666666733</v>
      </c>
      <c r="N255" s="10">
        <f>((J255-Q255)/Q255)*100</f>
        <v>5.4939784717041542</v>
      </c>
      <c r="O255" s="11">
        <v>867.01333333333332</v>
      </c>
      <c r="P255" s="13">
        <v>68.298975333333331</v>
      </c>
      <c r="Q255" s="14">
        <v>813.19333333333327</v>
      </c>
      <c r="R255" s="13">
        <v>64.059304833333329</v>
      </c>
    </row>
    <row r="256" spans="1:18" ht="14.25" customHeight="1" x14ac:dyDescent="0.4">
      <c r="A256" s="7">
        <v>37063</v>
      </c>
      <c r="B256" s="7" t="s">
        <v>434</v>
      </c>
      <c r="C256" s="7" t="s">
        <v>71</v>
      </c>
      <c r="D256" s="7" t="s">
        <v>435</v>
      </c>
      <c r="E256" s="8">
        <v>66.657041750000005</v>
      </c>
      <c r="F256" s="9">
        <f>E256-P256</f>
        <v>4.6800227500000062</v>
      </c>
      <c r="G256" s="10">
        <f>((E256-P256)/P256)*100</f>
        <v>7.5512227362855358</v>
      </c>
      <c r="H256" s="9">
        <f>E256-R256</f>
        <v>1.8160263333333262</v>
      </c>
      <c r="I256" s="10">
        <f>((E256-R256)/R256)*100</f>
        <v>2.80073703606211</v>
      </c>
      <c r="J256" s="11">
        <v>846.17000000000007</v>
      </c>
      <c r="K256" s="17">
        <f>J256-O256</f>
        <v>59.410000000000082</v>
      </c>
      <c r="L256" s="10">
        <f>((J256-O256)/O256)*100</f>
        <v>7.5512227362855358</v>
      </c>
      <c r="M256" s="12">
        <f>J256-Q256</f>
        <v>23.053333333333285</v>
      </c>
      <c r="N256" s="10">
        <f>((J256-Q256)/Q256)*100</f>
        <v>2.8007370360621153</v>
      </c>
      <c r="O256" s="11">
        <v>786.76</v>
      </c>
      <c r="P256" s="13">
        <v>61.977018999999999</v>
      </c>
      <c r="Q256" s="14">
        <v>823.11666666666679</v>
      </c>
      <c r="R256" s="13">
        <v>64.841015416666679</v>
      </c>
    </row>
    <row r="257" spans="1:18" ht="14.25" customHeight="1" x14ac:dyDescent="0.4">
      <c r="A257" s="15">
        <v>6017</v>
      </c>
      <c r="B257" s="7" t="s">
        <v>436</v>
      </c>
      <c r="C257" s="7" t="s">
        <v>24</v>
      </c>
      <c r="D257" s="7" t="s">
        <v>66</v>
      </c>
      <c r="E257" s="8">
        <v>65.670516166666673</v>
      </c>
      <c r="F257" s="9">
        <f>E257-P257</f>
        <v>0.16726558333334651</v>
      </c>
      <c r="G257" s="10">
        <f>((E257-P257)/P257)*100</f>
        <v>0.25535463025693816</v>
      </c>
      <c r="H257" s="9">
        <f>E257-R257</f>
        <v>1.8228535000000008</v>
      </c>
      <c r="I257" s="10">
        <f>((E257-R257)/R257)*100</f>
        <v>2.8550042771599666</v>
      </c>
      <c r="J257" s="11">
        <v>833.64666666666676</v>
      </c>
      <c r="K257" s="17">
        <f>J257-O257</f>
        <v>2.1233333333334485</v>
      </c>
      <c r="L257" s="10">
        <f>((J257-O257)/O257)*100</f>
        <v>0.25535463025693189</v>
      </c>
      <c r="M257" s="12">
        <f>J257-Q257</f>
        <v>23.139999999999986</v>
      </c>
      <c r="N257" s="10">
        <f>((J257-Q257)/Q257)*100</f>
        <v>2.8550042771599635</v>
      </c>
      <c r="O257" s="11">
        <v>831.52333333333331</v>
      </c>
      <c r="P257" s="13">
        <v>65.503250583333326</v>
      </c>
      <c r="Q257" s="14">
        <v>810.50666666666677</v>
      </c>
      <c r="R257" s="13">
        <v>63.847662666666672</v>
      </c>
    </row>
    <row r="258" spans="1:18" ht="14.25" customHeight="1" x14ac:dyDescent="0.4">
      <c r="A258" s="7">
        <v>30111</v>
      </c>
      <c r="B258" s="7" t="s">
        <v>437</v>
      </c>
      <c r="C258" s="7" t="s">
        <v>389</v>
      </c>
      <c r="D258" s="7" t="s">
        <v>438</v>
      </c>
      <c r="E258" s="8">
        <v>65.199441666666672</v>
      </c>
      <c r="F258" s="9">
        <f>E258-P258</f>
        <v>1.0957602499999979</v>
      </c>
      <c r="G258" s="10">
        <f>((E258-P258)/P258)*100</f>
        <v>1.709356195750569</v>
      </c>
      <c r="H258" s="9">
        <f>E258-R258</f>
        <v>-5.2705726666666664</v>
      </c>
      <c r="I258" s="10">
        <f>((E258-R258)/R258)*100</f>
        <v>-7.4791707033520627</v>
      </c>
      <c r="J258" s="11">
        <v>827.66666666666674</v>
      </c>
      <c r="K258" s="17">
        <f>J258-O258</f>
        <v>13.909999999999968</v>
      </c>
      <c r="L258" s="10">
        <f>((J258-O258)/O258)*100</f>
        <v>1.7093561957505683</v>
      </c>
      <c r="M258" s="12">
        <f>J258-Q258</f>
        <v>-66.906666666666638</v>
      </c>
      <c r="N258" s="10">
        <f>((J258-Q258)/Q258)*100</f>
        <v>-7.47917070335206</v>
      </c>
      <c r="O258" s="11">
        <v>813.75666666666677</v>
      </c>
      <c r="P258" s="13">
        <v>64.103681416666674</v>
      </c>
      <c r="Q258" s="14">
        <v>894.57333333333338</v>
      </c>
      <c r="R258" s="13">
        <v>70.470014333333339</v>
      </c>
    </row>
    <row r="259" spans="1:18" ht="14.25" customHeight="1" x14ac:dyDescent="0.4">
      <c r="A259" s="7">
        <v>22055</v>
      </c>
      <c r="B259" s="7" t="s">
        <v>439</v>
      </c>
      <c r="C259" s="7" t="s">
        <v>117</v>
      </c>
      <c r="D259" s="7" t="s">
        <v>440</v>
      </c>
      <c r="E259" s="8">
        <v>65.131170000000012</v>
      </c>
      <c r="F259" s="9">
        <f>E259-P259</f>
        <v>-3.3043486666666553</v>
      </c>
      <c r="G259" s="10">
        <f>((E259-P259)/P259)*100</f>
        <v>-4.8284118116520185</v>
      </c>
      <c r="H259" s="9">
        <f>E259-R259</f>
        <v>-0.48131524999999442</v>
      </c>
      <c r="I259" s="10">
        <f>((E259-R259)/R259)*100</f>
        <v>-0.73357265490868506</v>
      </c>
      <c r="J259" s="11">
        <v>826.80000000000007</v>
      </c>
      <c r="K259" s="17">
        <f>J259-O259</f>
        <v>-41.946666666666715</v>
      </c>
      <c r="L259" s="10">
        <f>((J259-O259)/O259)*100</f>
        <v>-4.8284118116520398</v>
      </c>
      <c r="M259" s="12">
        <f>J259-Q259</f>
        <v>-6.1100000000000136</v>
      </c>
      <c r="N259" s="10">
        <f>((J259-Q259)/Q259)*100</f>
        <v>-0.73357265490869517</v>
      </c>
      <c r="O259" s="11">
        <v>868.74666666666678</v>
      </c>
      <c r="P259" s="13">
        <v>68.435518666666667</v>
      </c>
      <c r="Q259" s="14">
        <v>832.91000000000008</v>
      </c>
      <c r="R259" s="13">
        <v>65.612485250000006</v>
      </c>
    </row>
    <row r="260" spans="1:18" ht="14.25" customHeight="1" x14ac:dyDescent="0.4">
      <c r="A260" s="7">
        <v>47149</v>
      </c>
      <c r="B260" s="7" t="s">
        <v>441</v>
      </c>
      <c r="C260" s="7" t="s">
        <v>109</v>
      </c>
      <c r="D260" s="7" t="s">
        <v>110</v>
      </c>
      <c r="E260" s="8">
        <v>65.131170000000012</v>
      </c>
      <c r="F260" s="9">
        <f>E260-P260</f>
        <v>2.6284591666666799</v>
      </c>
      <c r="G260" s="10">
        <f>((E260-P260)/P260)*100</f>
        <v>4.2053522665210483</v>
      </c>
      <c r="H260" s="9">
        <f>E260-R260</f>
        <v>-0.48814241666666192</v>
      </c>
      <c r="I260" s="10">
        <f>((E260-R260)/R260)*100</f>
        <v>-0.74390053581646254</v>
      </c>
      <c r="J260" s="11">
        <v>826.80000000000007</v>
      </c>
      <c r="K260" s="17">
        <f>J260-O260</f>
        <v>33.366666666666788</v>
      </c>
      <c r="L260" s="10">
        <f>((J260-O260)/O260)*100</f>
        <v>4.2053522665210421</v>
      </c>
      <c r="M260" s="12">
        <f>J260-Q260</f>
        <v>-6.1966666666667152</v>
      </c>
      <c r="N260" s="10">
        <f>((J260-Q260)/Q260)*100</f>
        <v>-0.74390053581647564</v>
      </c>
      <c r="O260" s="11">
        <v>793.43333333333328</v>
      </c>
      <c r="P260" s="13">
        <v>62.502710833333332</v>
      </c>
      <c r="Q260" s="14">
        <v>832.99666666666678</v>
      </c>
      <c r="R260" s="13">
        <v>65.619312416666673</v>
      </c>
    </row>
    <row r="261" spans="1:18" ht="14.25" customHeight="1" x14ac:dyDescent="0.4">
      <c r="A261" s="7">
        <v>19163</v>
      </c>
      <c r="B261" s="7" t="s">
        <v>442</v>
      </c>
      <c r="C261" s="7" t="s">
        <v>166</v>
      </c>
      <c r="D261" s="7" t="s">
        <v>443</v>
      </c>
      <c r="E261" s="8">
        <v>64.499657083333332</v>
      </c>
      <c r="F261" s="9">
        <f>E261-P261</f>
        <v>3.4374784166666572</v>
      </c>
      <c r="G261" s="10">
        <f>((E261-P261)/P261)*100</f>
        <v>5.6294722719141159</v>
      </c>
      <c r="H261" s="9">
        <f>E261-R261</f>
        <v>2.2597921666666636</v>
      </c>
      <c r="I261" s="10">
        <f>((E261-R261)/R261)*100</f>
        <v>3.6307793561125381</v>
      </c>
      <c r="J261" s="11">
        <v>818.7833333333333</v>
      </c>
      <c r="K261" s="17">
        <f>J261-O261</f>
        <v>43.636666666666542</v>
      </c>
      <c r="L261" s="10">
        <f>((J261-O261)/O261)*100</f>
        <v>5.6294722719141159</v>
      </c>
      <c r="M261" s="12">
        <f>J261-Q261</f>
        <v>28.686666666666611</v>
      </c>
      <c r="N261" s="10">
        <f>((J261-Q261)/Q261)*100</f>
        <v>3.6307793561125359</v>
      </c>
      <c r="O261" s="11">
        <v>775.14666666666676</v>
      </c>
      <c r="P261" s="13">
        <v>61.062178666666675</v>
      </c>
      <c r="Q261" s="14">
        <v>790.09666666666669</v>
      </c>
      <c r="R261" s="13">
        <v>62.239864916666669</v>
      </c>
    </row>
    <row r="262" spans="1:18" ht="14.25" customHeight="1" x14ac:dyDescent="0.4">
      <c r="A262" s="7">
        <v>24025</v>
      </c>
      <c r="B262" s="7" t="s">
        <v>444</v>
      </c>
      <c r="C262" s="7" t="s">
        <v>114</v>
      </c>
      <c r="D262" s="7" t="s">
        <v>138</v>
      </c>
      <c r="E262" s="8">
        <v>64.410903916666669</v>
      </c>
      <c r="F262" s="9">
        <f>E262-P262</f>
        <v>-1.2118220833333453</v>
      </c>
      <c r="G262" s="10">
        <f>((E262-P262)/P262)*100</f>
        <v>-1.846650020807342</v>
      </c>
      <c r="H262" s="9">
        <f>E262-R262</f>
        <v>-0.31063608333333548</v>
      </c>
      <c r="I262" s="10">
        <f>((E262-R262)/R262)*100</f>
        <v>-0.47995780590717629</v>
      </c>
      <c r="J262" s="11">
        <v>817.65666666666675</v>
      </c>
      <c r="K262" s="17">
        <f>J262-O262</f>
        <v>-15.383333333333326</v>
      </c>
      <c r="L262" s="10">
        <f>((J262-O262)/O262)*100</f>
        <v>-1.8466500208073233</v>
      </c>
      <c r="M262" s="12">
        <f>J262-Q262</f>
        <v>-3.9433333333332712</v>
      </c>
      <c r="N262" s="10">
        <f>((J262-Q262)/Q262)*100</f>
        <v>-0.47995780590716541</v>
      </c>
      <c r="O262" s="11">
        <v>833.04000000000008</v>
      </c>
      <c r="P262" s="13">
        <v>65.622726000000014</v>
      </c>
      <c r="Q262" s="14">
        <v>821.6</v>
      </c>
      <c r="R262" s="13">
        <v>64.721540000000005</v>
      </c>
    </row>
    <row r="263" spans="1:18" ht="14.25" customHeight="1" x14ac:dyDescent="0.4">
      <c r="A263" s="7">
        <v>51085</v>
      </c>
      <c r="B263" s="7" t="s">
        <v>445</v>
      </c>
      <c r="C263" s="7" t="s">
        <v>134</v>
      </c>
      <c r="D263" s="7" t="s">
        <v>304</v>
      </c>
      <c r="E263" s="8">
        <v>64.202675333333332</v>
      </c>
      <c r="F263" s="9">
        <f>E263-P263</f>
        <v>1.754581833333333</v>
      </c>
      <c r="G263" s="10">
        <f>((E263-P263)/P263)*100</f>
        <v>2.8096643708319662</v>
      </c>
      <c r="H263" s="9">
        <f>E263-R263</f>
        <v>0.20481500000000352</v>
      </c>
      <c r="I263" s="10">
        <f>((E263-R263)/R263)*100</f>
        <v>0.32003413697461613</v>
      </c>
      <c r="J263" s="11">
        <v>815.01333333333332</v>
      </c>
      <c r="K263" s="17">
        <f>J263-O263</f>
        <v>22.273333333333312</v>
      </c>
      <c r="L263" s="10">
        <f>((J263-O263)/O263)*100</f>
        <v>2.809664370831964</v>
      </c>
      <c r="M263" s="12">
        <f>J263-Q263</f>
        <v>2.6000000000000227</v>
      </c>
      <c r="N263" s="10">
        <f>((J263-Q263)/Q263)*100</f>
        <v>0.32003413697461347</v>
      </c>
      <c r="O263" s="11">
        <v>792.74</v>
      </c>
      <c r="P263" s="13">
        <v>62.448093499999999</v>
      </c>
      <c r="Q263" s="14">
        <v>812.4133333333333</v>
      </c>
      <c r="R263" s="13">
        <v>63.997860333333328</v>
      </c>
    </row>
    <row r="264" spans="1:18" ht="14.25" customHeight="1" x14ac:dyDescent="0.4">
      <c r="A264" s="7">
        <v>24013</v>
      </c>
      <c r="B264" s="7" t="s">
        <v>446</v>
      </c>
      <c r="C264" s="7" t="s">
        <v>114</v>
      </c>
      <c r="D264" s="7" t="s">
        <v>138</v>
      </c>
      <c r="E264" s="8">
        <v>64.076372750000004</v>
      </c>
      <c r="F264" s="9">
        <f>E264-P264</f>
        <v>-1.4985630833333232</v>
      </c>
      <c r="G264" s="10">
        <f>((E264-P264)/P264)*100</f>
        <v>-2.2852680895366841</v>
      </c>
      <c r="H264" s="9">
        <f>E264-R264</f>
        <v>1.4746679999999941</v>
      </c>
      <c r="I264" s="10">
        <f>((E264-R264)/R264)*100</f>
        <v>2.3556355308359138</v>
      </c>
      <c r="J264" s="11">
        <v>813.41000000000008</v>
      </c>
      <c r="K264" s="17">
        <f>J264-O264</f>
        <v>-19.023333333333198</v>
      </c>
      <c r="L264" s="10">
        <f>((J264-O264)/O264)*100</f>
        <v>-2.2852680895366837</v>
      </c>
      <c r="M264" s="12">
        <f>J264-Q264</f>
        <v>18.720000000000027</v>
      </c>
      <c r="N264" s="10">
        <f>((J264-Q264)/Q264)*100</f>
        <v>2.3556355308359267</v>
      </c>
      <c r="O264" s="11">
        <v>832.43333333333328</v>
      </c>
      <c r="P264" s="13">
        <v>65.574935833333328</v>
      </c>
      <c r="Q264" s="14">
        <v>794.69</v>
      </c>
      <c r="R264" s="13">
        <v>62.60170475000001</v>
      </c>
    </row>
    <row r="265" spans="1:18" ht="14.25" customHeight="1" x14ac:dyDescent="0.4">
      <c r="A265" s="7">
        <v>42043</v>
      </c>
      <c r="B265" s="7" t="s">
        <v>447</v>
      </c>
      <c r="C265" s="7" t="s">
        <v>101</v>
      </c>
      <c r="D265" s="7" t="s">
        <v>448</v>
      </c>
      <c r="E265" s="8">
        <v>63.550680916666664</v>
      </c>
      <c r="F265" s="9">
        <f>E265-P265</f>
        <v>1.6863101666666651</v>
      </c>
      <c r="G265" s="10">
        <f>((E265-P265)/P265)*100</f>
        <v>2.7258180212988994</v>
      </c>
      <c r="H265" s="9">
        <f>E265-R265</f>
        <v>2.0140141666666551</v>
      </c>
      <c r="I265" s="10">
        <f>((E265-R265)/R265)*100</f>
        <v>3.2728684750651604</v>
      </c>
      <c r="J265" s="11">
        <v>806.73666666666668</v>
      </c>
      <c r="K265" s="17">
        <f>J265-O265</f>
        <v>21.406666666666638</v>
      </c>
      <c r="L265" s="10">
        <f>((J265-O265)/O265)*100</f>
        <v>2.7258180212988981</v>
      </c>
      <c r="M265" s="12">
        <f>J265-Q265</f>
        <v>25.566666666666606</v>
      </c>
      <c r="N265" s="10">
        <f>((J265-Q265)/Q265)*100</f>
        <v>3.2728684750651724</v>
      </c>
      <c r="O265" s="11">
        <v>785.33</v>
      </c>
      <c r="P265" s="13">
        <v>61.864370749999999</v>
      </c>
      <c r="Q265" s="14">
        <v>781.17000000000007</v>
      </c>
      <c r="R265" s="13">
        <v>61.536666750000009</v>
      </c>
    </row>
    <row r="266" spans="1:18" ht="14.25" customHeight="1" x14ac:dyDescent="0.4">
      <c r="A266" s="7">
        <v>48135</v>
      </c>
      <c r="B266" s="7" t="s">
        <v>449</v>
      </c>
      <c r="C266" s="7" t="s">
        <v>18</v>
      </c>
      <c r="D266" s="7" t="s">
        <v>450</v>
      </c>
      <c r="E266" s="8">
        <v>63.455100583333326</v>
      </c>
      <c r="F266" s="9">
        <f>E266-P266</f>
        <v>-2.9356816666666745</v>
      </c>
      <c r="G266" s="10">
        <f>((E266-P266)/P266)*100</f>
        <v>-4.4218211733251183</v>
      </c>
      <c r="H266" s="9">
        <f>E266-R266</f>
        <v>-0.30380891666667509</v>
      </c>
      <c r="I266" s="10">
        <f>((E266-R266)/R266)*100</f>
        <v>-0.47649641289218586</v>
      </c>
      <c r="J266" s="11">
        <v>805.52333333333331</v>
      </c>
      <c r="K266" s="17">
        <f>J266-O266</f>
        <v>-37.266666666666765</v>
      </c>
      <c r="L266" s="10">
        <f>((J266-O266)/O266)*100</f>
        <v>-4.4218211733251183</v>
      </c>
      <c r="M266" s="12">
        <f>J266-Q266</f>
        <v>-3.8566666666666833</v>
      </c>
      <c r="N266" s="10">
        <f>((J266-Q266)/Q266)*100</f>
        <v>-0.47649641289217465</v>
      </c>
      <c r="O266" s="11">
        <v>842.79000000000008</v>
      </c>
      <c r="P266" s="13">
        <v>66.390782250000001</v>
      </c>
      <c r="Q266" s="14">
        <v>809.38</v>
      </c>
      <c r="R266" s="13">
        <v>63.758909500000001</v>
      </c>
    </row>
    <row r="267" spans="1:18" ht="14.25" customHeight="1" x14ac:dyDescent="0.4">
      <c r="A267" s="7">
        <v>34015</v>
      </c>
      <c r="B267" s="7" t="s">
        <v>451</v>
      </c>
      <c r="C267" s="7" t="s">
        <v>227</v>
      </c>
      <c r="D267" s="7" t="s">
        <v>130</v>
      </c>
      <c r="E267" s="8">
        <v>63.397069666666674</v>
      </c>
      <c r="F267" s="9">
        <f>E267-P267</f>
        <v>-0.59396350000000098</v>
      </c>
      <c r="G267" s="10">
        <f>((E267-P267)/P267)*100</f>
        <v>-0.92819801557665771</v>
      </c>
      <c r="H267" s="9">
        <f>E267-R267</f>
        <v>0.68613025000000505</v>
      </c>
      <c r="I267" s="10">
        <f>((E267-R267)/R267)*100</f>
        <v>1.0941157258723067</v>
      </c>
      <c r="J267" s="11">
        <v>804.78666666666675</v>
      </c>
      <c r="K267" s="17">
        <f>J267-O267</f>
        <v>-7.5399999999999636</v>
      </c>
      <c r="L267" s="10">
        <f>((J267-O267)/O267)*100</f>
        <v>-0.92819801557665182</v>
      </c>
      <c r="M267" s="12">
        <f>J267-Q267</f>
        <v>8.7100000000000364</v>
      </c>
      <c r="N267" s="10">
        <f>((J267-Q267)/Q267)*100</f>
        <v>1.0941157258723033</v>
      </c>
      <c r="O267" s="11">
        <v>812.32666666666671</v>
      </c>
      <c r="P267" s="13">
        <v>63.991033166666675</v>
      </c>
      <c r="Q267" s="14">
        <v>796.07666666666671</v>
      </c>
      <c r="R267" s="13">
        <v>62.710939416666669</v>
      </c>
    </row>
    <row r="268" spans="1:18" ht="14.25" customHeight="1" x14ac:dyDescent="0.4">
      <c r="A268" s="7">
        <v>10005</v>
      </c>
      <c r="B268" s="7" t="s">
        <v>452</v>
      </c>
      <c r="C268" s="7" t="s">
        <v>250</v>
      </c>
      <c r="D268" s="7" t="s">
        <v>453</v>
      </c>
      <c r="E268" s="8">
        <v>63.127396583333336</v>
      </c>
      <c r="F268" s="9">
        <f>E268-P268</f>
        <v>1.8535757499999974</v>
      </c>
      <c r="G268" s="10">
        <f>((E268-P268)/P268)*100</f>
        <v>3.0250696378830035</v>
      </c>
      <c r="H268" s="9">
        <f>E268-R268</f>
        <v>-0.31404966666666212</v>
      </c>
      <c r="I268" s="10">
        <f>((E268-R268)/R268)*100</f>
        <v>-0.49502286790421673</v>
      </c>
      <c r="J268" s="11">
        <v>801.36333333333334</v>
      </c>
      <c r="K268" s="17">
        <f>J268-O268</f>
        <v>23.529999999999973</v>
      </c>
      <c r="L268" s="10">
        <f>((J268-O268)/O268)*100</f>
        <v>3.0250696378830049</v>
      </c>
      <c r="M268" s="12">
        <f>J268-Q268</f>
        <v>-3.9866666666666788</v>
      </c>
      <c r="N268" s="10">
        <f>((J268-Q268)/Q268)*100</f>
        <v>-0.49502286790422528</v>
      </c>
      <c r="O268" s="11">
        <v>777.83333333333337</v>
      </c>
      <c r="P268" s="13">
        <v>61.273820833333339</v>
      </c>
      <c r="Q268" s="14">
        <v>805.35</v>
      </c>
      <c r="R268" s="13">
        <v>63.441446249999998</v>
      </c>
    </row>
    <row r="269" spans="1:18" ht="14.25" customHeight="1" x14ac:dyDescent="0.4">
      <c r="A269" s="7">
        <v>13057</v>
      </c>
      <c r="B269" s="7" t="s">
        <v>454</v>
      </c>
      <c r="C269" s="7" t="s">
        <v>104</v>
      </c>
      <c r="D269" s="7" t="s">
        <v>105</v>
      </c>
      <c r="E269" s="8">
        <v>62.734834499999998</v>
      </c>
      <c r="F269" s="9">
        <f>E269-P269</f>
        <v>3.3760339166666711</v>
      </c>
      <c r="G269" s="10">
        <f>((E269-P269)/P269)*100</f>
        <v>5.6875035942262429</v>
      </c>
      <c r="H269" s="9">
        <f>E269-R269</f>
        <v>0.51203749999999815</v>
      </c>
      <c r="I269" s="10">
        <f>((E269-R269)/R269)*100</f>
        <v>0.82290980908492128</v>
      </c>
      <c r="J269" s="11">
        <v>796.38</v>
      </c>
      <c r="K269" s="17">
        <f>J269-O269</f>
        <v>42.856666666666683</v>
      </c>
      <c r="L269" s="10">
        <f>((J269-O269)/O269)*100</f>
        <v>5.6875035942262375</v>
      </c>
      <c r="M269" s="12">
        <f>J269-Q269</f>
        <v>6.5</v>
      </c>
      <c r="N269" s="10">
        <f>((J269-Q269)/Q269)*100</f>
        <v>0.82290980908492439</v>
      </c>
      <c r="O269" s="11">
        <v>753.52333333333331</v>
      </c>
      <c r="P269" s="13">
        <v>59.358800583333327</v>
      </c>
      <c r="Q269" s="14">
        <v>789.88</v>
      </c>
      <c r="R269" s="13">
        <v>62.222797</v>
      </c>
    </row>
    <row r="270" spans="1:18" ht="14.25" customHeight="1" x14ac:dyDescent="0.4">
      <c r="A270" s="7">
        <v>55139</v>
      </c>
      <c r="B270" s="7" t="s">
        <v>455</v>
      </c>
      <c r="C270" s="7" t="s">
        <v>178</v>
      </c>
      <c r="D270" s="7" t="s">
        <v>456</v>
      </c>
      <c r="E270" s="8">
        <v>62.550501000000004</v>
      </c>
      <c r="F270" s="9">
        <f>E270-P270</f>
        <v>-0.26284591666667723</v>
      </c>
      <c r="G270" s="10">
        <f>((E270-P270)/P270)*100</f>
        <v>-0.41845551872182535</v>
      </c>
      <c r="H270" s="9">
        <f>E270-R270</f>
        <v>2.1812797500000016</v>
      </c>
      <c r="I270" s="10">
        <f>((E270-R270)/R270)*100</f>
        <v>3.6132315521628522</v>
      </c>
      <c r="J270" s="11">
        <v>794.04000000000008</v>
      </c>
      <c r="K270" s="17">
        <f>J270-O270</f>
        <v>-3.3366666666667015</v>
      </c>
      <c r="L270" s="10">
        <f>((J270-O270)/O270)*100</f>
        <v>-0.41845551872181297</v>
      </c>
      <c r="M270" s="12">
        <f>J270-Q270</f>
        <v>27.690000000000055</v>
      </c>
      <c r="N270" s="10">
        <f>((J270-Q270)/Q270)*100</f>
        <v>3.6132315521628571</v>
      </c>
      <c r="O270" s="11">
        <v>797.37666666666678</v>
      </c>
      <c r="P270" s="13">
        <v>62.813346916666681</v>
      </c>
      <c r="Q270" s="14">
        <v>766.35</v>
      </c>
      <c r="R270" s="13">
        <v>60.369221250000002</v>
      </c>
    </row>
    <row r="271" spans="1:18" ht="14.25" customHeight="1" x14ac:dyDescent="0.4">
      <c r="A271" s="7">
        <v>26065</v>
      </c>
      <c r="B271" s="7" t="s">
        <v>457</v>
      </c>
      <c r="C271" s="7" t="s">
        <v>93</v>
      </c>
      <c r="D271" s="7" t="s">
        <v>458</v>
      </c>
      <c r="E271" s="8">
        <v>62.065772166666669</v>
      </c>
      <c r="F271" s="9">
        <f>E271-P271</f>
        <v>4.0826456666666644</v>
      </c>
      <c r="G271" s="10">
        <f>((E271-P271)/P271)*100</f>
        <v>7.0410926645472705</v>
      </c>
      <c r="H271" s="9">
        <f>E271-R271</f>
        <v>4.68343633333334</v>
      </c>
      <c r="I271" s="10">
        <f>((E271-R271)/R271)*100</f>
        <v>8.1618084473527777</v>
      </c>
      <c r="J271" s="11">
        <v>787.88666666666677</v>
      </c>
      <c r="K271" s="17">
        <f>J271-O271</f>
        <v>51.826666666666711</v>
      </c>
      <c r="L271" s="10">
        <f>((J271-O271)/O271)*100</f>
        <v>7.0410926645472802</v>
      </c>
      <c r="M271" s="12">
        <f>J271-Q271</f>
        <v>59.453333333333489</v>
      </c>
      <c r="N271" s="10">
        <f>((J271-Q271)/Q271)*100</f>
        <v>8.1618084473527883</v>
      </c>
      <c r="O271" s="11">
        <v>736.06000000000006</v>
      </c>
      <c r="P271" s="13">
        <v>57.983126500000004</v>
      </c>
      <c r="Q271" s="14">
        <v>728.43333333333328</v>
      </c>
      <c r="R271" s="13">
        <v>57.382335833333329</v>
      </c>
    </row>
    <row r="272" spans="1:18" ht="14.25" customHeight="1" x14ac:dyDescent="0.4">
      <c r="A272" s="7">
        <v>12109</v>
      </c>
      <c r="B272" s="7" t="s">
        <v>459</v>
      </c>
      <c r="C272" s="7" t="s">
        <v>47</v>
      </c>
      <c r="D272" s="7" t="s">
        <v>80</v>
      </c>
      <c r="E272" s="8">
        <v>61.352333250000001</v>
      </c>
      <c r="F272" s="9">
        <f>E272-P272</f>
        <v>0.48131525000000153</v>
      </c>
      <c r="G272" s="10">
        <f>((E272-P272)/P272)*100</f>
        <v>0.79071332436070241</v>
      </c>
      <c r="H272" s="9">
        <f>E272-R272</f>
        <v>0.49496958333332941</v>
      </c>
      <c r="I272" s="10">
        <f>((E272-R272)/R272)*100</f>
        <v>0.81332735023557801</v>
      </c>
      <c r="J272" s="11">
        <v>778.83</v>
      </c>
      <c r="K272" s="17">
        <f>J272-O272</f>
        <v>6.1100000000000136</v>
      </c>
      <c r="L272" s="10">
        <f>((J272-O272)/O272)*100</f>
        <v>0.79071332436070163</v>
      </c>
      <c r="M272" s="12">
        <f>J272-Q272</f>
        <v>6.283333333333303</v>
      </c>
      <c r="N272" s="10">
        <f>((J272-Q272)/Q272)*100</f>
        <v>0.81332735023558045</v>
      </c>
      <c r="O272" s="11">
        <v>772.72</v>
      </c>
      <c r="P272" s="13">
        <v>60.871017999999999</v>
      </c>
      <c r="Q272" s="14">
        <v>772.54666666666674</v>
      </c>
      <c r="R272" s="13">
        <v>60.857363666666672</v>
      </c>
    </row>
    <row r="273" spans="1:18" ht="14.25" customHeight="1" x14ac:dyDescent="0.4">
      <c r="A273" s="7">
        <v>17119</v>
      </c>
      <c r="B273" s="7" t="s">
        <v>406</v>
      </c>
      <c r="C273" s="7" t="s">
        <v>35</v>
      </c>
      <c r="D273" s="7" t="s">
        <v>97</v>
      </c>
      <c r="E273" s="8">
        <v>60.720820333333329</v>
      </c>
      <c r="F273" s="9">
        <f>E273-P273</f>
        <v>-1.4576000833333396</v>
      </c>
      <c r="G273" s="10">
        <f>((E273-P273)/P273)*100</f>
        <v>-2.3442217952237265</v>
      </c>
      <c r="H273" s="9">
        <f>E273-R273</f>
        <v>-1.9081930833333445</v>
      </c>
      <c r="I273" s="10">
        <f>((E273-R273)/R273)*100</f>
        <v>-3.0468196435384707</v>
      </c>
      <c r="J273" s="11">
        <v>770.81333333333328</v>
      </c>
      <c r="K273" s="17">
        <f>J273-O273</f>
        <v>-18.503333333333444</v>
      </c>
      <c r="L273" s="10">
        <f>((J273-O273)/O273)*100</f>
        <v>-2.3442217952237305</v>
      </c>
      <c r="M273" s="12">
        <f>J273-Q273</f>
        <v>-24.223333333333471</v>
      </c>
      <c r="N273" s="10">
        <f>((J273-Q273)/Q273)*100</f>
        <v>-3.0468196435384702</v>
      </c>
      <c r="O273" s="11">
        <v>789.31666666666672</v>
      </c>
      <c r="P273" s="13">
        <v>62.178420416666668</v>
      </c>
      <c r="Q273" s="14">
        <v>795.03666666666675</v>
      </c>
      <c r="R273" s="13">
        <v>62.629013416666673</v>
      </c>
    </row>
    <row r="274" spans="1:18" ht="14.25" customHeight="1" x14ac:dyDescent="0.4">
      <c r="A274" s="7">
        <v>22103</v>
      </c>
      <c r="B274" s="7" t="s">
        <v>460</v>
      </c>
      <c r="C274" s="7" t="s">
        <v>117</v>
      </c>
      <c r="D274" s="7" t="s">
        <v>300</v>
      </c>
      <c r="E274" s="8">
        <v>60.471628750000001</v>
      </c>
      <c r="F274" s="9">
        <f>E274-P274</f>
        <v>-2.3041687500000023</v>
      </c>
      <c r="G274" s="10">
        <f>((E274-P274)/P274)*100</f>
        <v>-3.6704730831973933</v>
      </c>
      <c r="H274" s="9">
        <f>E274-R274</f>
        <v>-0.7987785000000045</v>
      </c>
      <c r="I274" s="10">
        <f>((E274-R274)/R274)*100</f>
        <v>-1.30369379909745</v>
      </c>
      <c r="J274" s="11">
        <v>767.65</v>
      </c>
      <c r="K274" s="17">
        <f>J274-O274</f>
        <v>-29.25</v>
      </c>
      <c r="L274" s="10">
        <f>((J274-O274)/O274)*100</f>
        <v>-3.6704730831973897</v>
      </c>
      <c r="M274" s="12">
        <f>J274-Q274</f>
        <v>-10.1400000000001</v>
      </c>
      <c r="N274" s="10">
        <f>((J274-Q274)/Q274)*100</f>
        <v>-1.3036937990974555</v>
      </c>
      <c r="O274" s="11">
        <v>796.9</v>
      </c>
      <c r="P274" s="13">
        <v>62.775797500000003</v>
      </c>
      <c r="Q274" s="14">
        <v>777.79000000000008</v>
      </c>
      <c r="R274" s="13">
        <v>61.270407250000005</v>
      </c>
    </row>
    <row r="275" spans="1:18" ht="14.25" customHeight="1" x14ac:dyDescent="0.4">
      <c r="A275" s="7">
        <v>34021</v>
      </c>
      <c r="B275" s="7" t="s">
        <v>461</v>
      </c>
      <c r="C275" s="7" t="s">
        <v>227</v>
      </c>
      <c r="D275" s="7" t="s">
        <v>462</v>
      </c>
      <c r="E275" s="8">
        <v>60.399943499999999</v>
      </c>
      <c r="F275" s="9">
        <f>E275-P275</f>
        <v>2.8503420833333308</v>
      </c>
      <c r="G275" s="10">
        <f>((E275-P275)/P275)*100</f>
        <v>4.9528441781837556</v>
      </c>
      <c r="H275" s="9">
        <f>E275-R275</f>
        <v>1.2084084999999973</v>
      </c>
      <c r="I275" s="10">
        <f>((E275-R275)/R275)*100</f>
        <v>2.0415224913494767</v>
      </c>
      <c r="J275" s="11">
        <v>766.74</v>
      </c>
      <c r="K275" s="17">
        <f>J275-O275</f>
        <v>36.18333333333328</v>
      </c>
      <c r="L275" s="10">
        <f>((J275-O275)/O275)*100</f>
        <v>4.952844178183752</v>
      </c>
      <c r="M275" s="12">
        <f>J275-Q275</f>
        <v>15.340000000000032</v>
      </c>
      <c r="N275" s="10">
        <f>((J275-Q275)/Q275)*100</f>
        <v>2.0415224913494852</v>
      </c>
      <c r="O275" s="11">
        <v>730.55666666666673</v>
      </c>
      <c r="P275" s="13">
        <v>57.549601416666668</v>
      </c>
      <c r="Q275" s="14">
        <v>751.4</v>
      </c>
      <c r="R275" s="13">
        <v>59.191535000000002</v>
      </c>
    </row>
    <row r="276" spans="1:18" ht="14.25" customHeight="1" x14ac:dyDescent="0.4">
      <c r="A276" s="15">
        <v>8013</v>
      </c>
      <c r="B276" s="7" t="s">
        <v>463</v>
      </c>
      <c r="C276" s="7" t="s">
        <v>123</v>
      </c>
      <c r="D276" s="7" t="s">
        <v>464</v>
      </c>
      <c r="E276" s="8">
        <v>59.983486333333339</v>
      </c>
      <c r="F276" s="9">
        <f>E276-P276</f>
        <v>2.5328788333333279</v>
      </c>
      <c r="G276" s="10">
        <f>((E276-P276)/P276)*100</f>
        <v>4.4087938205585164</v>
      </c>
      <c r="H276" s="9">
        <f>E276-R276</f>
        <v>0.58030916666666599</v>
      </c>
      <c r="I276" s="10">
        <f>((E276-R276)/R276)*100</f>
        <v>0.97689920698770127</v>
      </c>
      <c r="J276" s="11">
        <v>761.45333333333338</v>
      </c>
      <c r="K276" s="17">
        <f>J276-O276</f>
        <v>32.153333333333308</v>
      </c>
      <c r="L276" s="10">
        <f>((J276-O276)/O276)*100</f>
        <v>4.4087938205585226</v>
      </c>
      <c r="M276" s="12">
        <f>J276-Q276</f>
        <v>7.3666666666666742</v>
      </c>
      <c r="N276" s="10">
        <f>((J276-Q276)/Q276)*100</f>
        <v>0.97689920698770349</v>
      </c>
      <c r="O276" s="11">
        <v>729.30000000000007</v>
      </c>
      <c r="P276" s="13">
        <v>57.450607500000011</v>
      </c>
      <c r="Q276" s="14">
        <v>754.0866666666667</v>
      </c>
      <c r="R276" s="13">
        <v>59.403177166666673</v>
      </c>
    </row>
    <row r="277" spans="1:18" ht="14.25" customHeight="1" x14ac:dyDescent="0.4">
      <c r="A277" s="7">
        <v>18141</v>
      </c>
      <c r="B277" s="7" t="s">
        <v>465</v>
      </c>
      <c r="C277" s="7" t="s">
        <v>83</v>
      </c>
      <c r="D277" s="7" t="s">
        <v>466</v>
      </c>
      <c r="E277" s="8">
        <v>59.976659166666678</v>
      </c>
      <c r="F277" s="9">
        <f>E277-P277</f>
        <v>1.5873162500000078</v>
      </c>
      <c r="G277" s="10">
        <f>((E277-P277)/P277)*100</f>
        <v>2.7185033615901912</v>
      </c>
      <c r="H277" s="9">
        <f>E277-R277</f>
        <v>2.1061809166666805</v>
      </c>
      <c r="I277" s="10">
        <f>((E277-R277)/R277)*100</f>
        <v>3.6394738394384714</v>
      </c>
      <c r="J277" s="11">
        <v>761.36666666666679</v>
      </c>
      <c r="K277" s="17">
        <f>J277-O277</f>
        <v>20.150000000000091</v>
      </c>
      <c r="L277" s="10">
        <f>((J277-O277)/O277)*100</f>
        <v>2.7185033615901903</v>
      </c>
      <c r="M277" s="12">
        <f>J277-Q277</f>
        <v>26.736666666666792</v>
      </c>
      <c r="N277" s="10">
        <f>((J277-Q277)/Q277)*100</f>
        <v>3.6394738394384647</v>
      </c>
      <c r="O277" s="11">
        <v>741.2166666666667</v>
      </c>
      <c r="P277" s="13">
        <v>58.389342916666671</v>
      </c>
      <c r="Q277" s="14">
        <v>734.63</v>
      </c>
      <c r="R277" s="13">
        <v>57.870478249999998</v>
      </c>
    </row>
    <row r="278" spans="1:18" ht="14.25" customHeight="1" x14ac:dyDescent="0.4">
      <c r="A278" s="7">
        <v>51760</v>
      </c>
      <c r="B278" s="7" t="s">
        <v>467</v>
      </c>
      <c r="C278" s="7" t="s">
        <v>134</v>
      </c>
      <c r="D278" s="7" t="s">
        <v>304</v>
      </c>
      <c r="E278" s="8">
        <v>59.758189833333333</v>
      </c>
      <c r="F278" s="9">
        <f>E278-P278</f>
        <v>-8.192600000000283E-2</v>
      </c>
      <c r="G278" s="10">
        <f>((E278-P278)/P278)*100</f>
        <v>-0.13690815744438578</v>
      </c>
      <c r="H278" s="9">
        <f>E278-R278</f>
        <v>0.44376583333333031</v>
      </c>
      <c r="I278" s="10">
        <f>((E278-R278)/R278)*100</f>
        <v>0.74815837937384388</v>
      </c>
      <c r="J278" s="11">
        <v>758.59333333333336</v>
      </c>
      <c r="K278" s="17">
        <f>J278-O278</f>
        <v>-1.0399999999999636</v>
      </c>
      <c r="L278" s="10">
        <f>((J278-O278)/O278)*100</f>
        <v>-0.13690815744437629</v>
      </c>
      <c r="M278" s="12">
        <f>J278-Q278</f>
        <v>5.6333333333333258</v>
      </c>
      <c r="N278" s="10">
        <f>((J278-Q278)/Q278)*100</f>
        <v>0.74815837937384799</v>
      </c>
      <c r="O278" s="11">
        <v>759.63333333333333</v>
      </c>
      <c r="P278" s="13">
        <v>59.840115833333336</v>
      </c>
      <c r="Q278" s="14">
        <v>752.96</v>
      </c>
      <c r="R278" s="13">
        <v>59.314424000000002</v>
      </c>
    </row>
    <row r="279" spans="1:18" ht="14.25" customHeight="1" x14ac:dyDescent="0.4">
      <c r="A279" s="7">
        <v>36027</v>
      </c>
      <c r="B279" s="7" t="s">
        <v>468</v>
      </c>
      <c r="C279" s="7" t="s">
        <v>53</v>
      </c>
      <c r="D279" s="7" t="s">
        <v>54</v>
      </c>
      <c r="E279" s="8">
        <v>58.839935916666668</v>
      </c>
      <c r="F279" s="9">
        <f>E279-P279</f>
        <v>-0.44717941666666405</v>
      </c>
      <c r="G279" s="10">
        <f>((E279-P279)/P279)*100</f>
        <v>-0.75426070935052525</v>
      </c>
      <c r="H279" s="9">
        <f>E279-R279</f>
        <v>1.4746679999999941</v>
      </c>
      <c r="I279" s="10">
        <f>((E279-R279)/R279)*100</f>
        <v>2.5706634930080225</v>
      </c>
      <c r="J279" s="11">
        <v>746.93666666666672</v>
      </c>
      <c r="K279" s="17">
        <f>J279-O279</f>
        <v>-5.6766666666666197</v>
      </c>
      <c r="L279" s="10">
        <f>((J279-O279)/O279)*100</f>
        <v>-0.75426070935052347</v>
      </c>
      <c r="M279" s="12">
        <f>J279-Q279</f>
        <v>18.720000000000027</v>
      </c>
      <c r="N279" s="10">
        <f>((J279-Q279)/Q279)*100</f>
        <v>2.5706634930080368</v>
      </c>
      <c r="O279" s="11">
        <v>752.61333333333334</v>
      </c>
      <c r="P279" s="13">
        <v>59.287115333333333</v>
      </c>
      <c r="Q279" s="14">
        <v>728.2166666666667</v>
      </c>
      <c r="R279" s="13">
        <v>57.365267916666674</v>
      </c>
    </row>
    <row r="280" spans="1:18" ht="14.25" customHeight="1" x14ac:dyDescent="0.4">
      <c r="A280" s="7">
        <v>27145</v>
      </c>
      <c r="B280" s="7" t="s">
        <v>469</v>
      </c>
      <c r="C280" s="7" t="s">
        <v>86</v>
      </c>
      <c r="D280" s="7" t="s">
        <v>470</v>
      </c>
      <c r="E280" s="8">
        <v>58.174287166666666</v>
      </c>
      <c r="F280" s="9">
        <f>E280-P280</f>
        <v>0.99335274999998546</v>
      </c>
      <c r="G280" s="10">
        <f>((E280-P280)/P280)*100</f>
        <v>1.7372097188227311</v>
      </c>
      <c r="H280" s="9">
        <f>E280-R280</f>
        <v>4.6868499166666666</v>
      </c>
      <c r="I280" s="10">
        <f>((E280-R280)/R280)*100</f>
        <v>8.7625247303593081</v>
      </c>
      <c r="J280" s="11">
        <v>738.48666666666668</v>
      </c>
      <c r="K280" s="17">
        <f>J280-O280</f>
        <v>12.6099999999999</v>
      </c>
      <c r="L280" s="10">
        <f>((J280-O280)/O280)*100</f>
        <v>1.7372097188227429</v>
      </c>
      <c r="M280" s="12">
        <f>J280-Q280</f>
        <v>59.49666666666667</v>
      </c>
      <c r="N280" s="10">
        <f>((J280-Q280)/Q280)*100</f>
        <v>8.7625247303593081</v>
      </c>
      <c r="O280" s="11">
        <v>725.87666666666678</v>
      </c>
      <c r="P280" s="13">
        <v>57.18093441666668</v>
      </c>
      <c r="Q280" s="14">
        <v>678.99</v>
      </c>
      <c r="R280" s="13">
        <v>53.487437249999999</v>
      </c>
    </row>
    <row r="281" spans="1:18" ht="14.25" customHeight="1" x14ac:dyDescent="0.4">
      <c r="A281" s="7">
        <v>42079</v>
      </c>
      <c r="B281" s="7" t="s">
        <v>471</v>
      </c>
      <c r="C281" s="7" t="s">
        <v>101</v>
      </c>
      <c r="D281" s="7" t="s">
        <v>472</v>
      </c>
      <c r="E281" s="8">
        <v>57.716867000000008</v>
      </c>
      <c r="F281" s="9">
        <f>E281-P281</f>
        <v>-0.69637099999999208</v>
      </c>
      <c r="G281" s="10">
        <f>((E281-P281)/P281)*100</f>
        <v>-1.1921458625525811</v>
      </c>
      <c r="H281" s="9">
        <f>E281-R281</f>
        <v>2.1369031666666771</v>
      </c>
      <c r="I281" s="10">
        <f>((E281-R281)/R281)*100</f>
        <v>3.8447365188551963</v>
      </c>
      <c r="J281" s="11">
        <v>732.68000000000006</v>
      </c>
      <c r="K281" s="17">
        <f>J281-O281</f>
        <v>-8.8399999999999181</v>
      </c>
      <c r="L281" s="10">
        <f>((J281-O281)/O281)*100</f>
        <v>-1.1921458625525838</v>
      </c>
      <c r="M281" s="12">
        <f>J281-Q281</f>
        <v>27.126666666666779</v>
      </c>
      <c r="N281" s="10">
        <f>((J281-Q281)/Q281)*100</f>
        <v>3.8447365188551936</v>
      </c>
      <c r="O281" s="11">
        <v>741.52</v>
      </c>
      <c r="P281" s="13">
        <v>58.413238</v>
      </c>
      <c r="Q281" s="14">
        <v>705.55333333333328</v>
      </c>
      <c r="R281" s="13">
        <v>55.579963833333331</v>
      </c>
    </row>
    <row r="282" spans="1:18" ht="14.25" customHeight="1" x14ac:dyDescent="0.4">
      <c r="A282" s="7">
        <v>12001</v>
      </c>
      <c r="B282" s="7" t="s">
        <v>473</v>
      </c>
      <c r="C282" s="7" t="s">
        <v>47</v>
      </c>
      <c r="D282" s="7" t="s">
        <v>474</v>
      </c>
      <c r="E282" s="8">
        <v>57.426712416666682</v>
      </c>
      <c r="F282" s="9">
        <f>E282-P282</f>
        <v>-2.7888975833333163</v>
      </c>
      <c r="G282" s="10">
        <f>((E282-P282)/P282)*100</f>
        <v>-4.6315192743763891</v>
      </c>
      <c r="H282" s="9">
        <f>E282-R282</f>
        <v>-0.48472883333332106</v>
      </c>
      <c r="I282" s="10">
        <f>((E282-R282)/R282)*100</f>
        <v>-0.83701738874150544</v>
      </c>
      <c r="J282" s="11">
        <v>728.99666666666678</v>
      </c>
      <c r="K282" s="17">
        <f>J282-O282</f>
        <v>-35.403333333333194</v>
      </c>
      <c r="L282" s="10">
        <f>((J282-O282)/O282)*100</f>
        <v>-4.6315192743763989</v>
      </c>
      <c r="M282" s="12">
        <f>J282-Q282</f>
        <v>-6.1533333333331939</v>
      </c>
      <c r="N282" s="10">
        <f>((J282-Q282)/Q282)*100</f>
        <v>-0.83701738874150766</v>
      </c>
      <c r="O282" s="11">
        <v>764.4</v>
      </c>
      <c r="P282" s="13">
        <v>60.215609999999998</v>
      </c>
      <c r="Q282" s="14">
        <v>735.15</v>
      </c>
      <c r="R282" s="13">
        <v>57.911441250000003</v>
      </c>
    </row>
    <row r="283" spans="1:18" ht="14.25" customHeight="1" x14ac:dyDescent="0.4">
      <c r="A283" s="7">
        <v>34001</v>
      </c>
      <c r="B283" s="7" t="s">
        <v>475</v>
      </c>
      <c r="C283" s="7" t="s">
        <v>227</v>
      </c>
      <c r="D283" s="7" t="s">
        <v>476</v>
      </c>
      <c r="E283" s="8">
        <v>56.576730166666671</v>
      </c>
      <c r="F283" s="9">
        <f>E283-P283</f>
        <v>-3.5876760833333279</v>
      </c>
      <c r="G283" s="10">
        <f>((E283-P283)/P283)*100</f>
        <v>-5.9631205673758778</v>
      </c>
      <c r="H283" s="9">
        <f>E283-R283</f>
        <v>-1.6590015000000022</v>
      </c>
      <c r="I283" s="10">
        <f>((E283-R283)/R283)*100</f>
        <v>-2.8487690504103198</v>
      </c>
      <c r="J283" s="11">
        <v>718.20666666666671</v>
      </c>
      <c r="K283" s="17">
        <f>J283-O283</f>
        <v>-45.543333333333294</v>
      </c>
      <c r="L283" s="10">
        <f>((J283-O283)/O283)*100</f>
        <v>-5.9631205673758814</v>
      </c>
      <c r="M283" s="12">
        <f>J283-Q283</f>
        <v>-21.060000000000059</v>
      </c>
      <c r="N283" s="10">
        <f>((J283-Q283)/Q283)*100</f>
        <v>-2.8487690504103242</v>
      </c>
      <c r="O283" s="11">
        <v>763.75</v>
      </c>
      <c r="P283" s="13">
        <v>60.164406249999999</v>
      </c>
      <c r="Q283" s="14">
        <v>739.26666666666677</v>
      </c>
      <c r="R283" s="13">
        <v>58.235731666666673</v>
      </c>
    </row>
    <row r="284" spans="1:18" ht="14.25" customHeight="1" x14ac:dyDescent="0.4">
      <c r="A284" s="7">
        <v>41029</v>
      </c>
      <c r="B284" s="7" t="s">
        <v>154</v>
      </c>
      <c r="C284" s="7" t="s">
        <v>127</v>
      </c>
      <c r="D284" s="7" t="s">
        <v>477</v>
      </c>
      <c r="E284" s="8">
        <v>56.351433666666672</v>
      </c>
      <c r="F284" s="9">
        <f>E284-P284</f>
        <v>1.0991738333333458</v>
      </c>
      <c r="G284" s="10">
        <f>((E284-P284)/P284)*100</f>
        <v>1.9893735326825881</v>
      </c>
      <c r="H284" s="9">
        <f>E284-R284</f>
        <v>2.638699916666674</v>
      </c>
      <c r="I284" s="10">
        <f>((E284-R284)/R284)*100</f>
        <v>4.9126151890689682</v>
      </c>
      <c r="J284" s="11">
        <v>715.34666666666669</v>
      </c>
      <c r="K284" s="17">
        <f>J284-O284</f>
        <v>13.953333333333376</v>
      </c>
      <c r="L284" s="10">
        <f>((J284-O284)/O284)*100</f>
        <v>1.9893735326825712</v>
      </c>
      <c r="M284" s="12">
        <f>J284-Q284</f>
        <v>33.49666666666667</v>
      </c>
      <c r="N284" s="10">
        <f>((J284-Q284)/Q284)*100</f>
        <v>4.9126151890689549</v>
      </c>
      <c r="O284" s="11">
        <v>701.39333333333332</v>
      </c>
      <c r="P284" s="13">
        <v>55.252259833333326</v>
      </c>
      <c r="Q284" s="14">
        <v>681.85</v>
      </c>
      <c r="R284" s="13">
        <v>53.712733749999998</v>
      </c>
    </row>
    <row r="285" spans="1:18" ht="14.25" customHeight="1" x14ac:dyDescent="0.4">
      <c r="A285" s="7">
        <v>48423</v>
      </c>
      <c r="B285" s="7" t="s">
        <v>478</v>
      </c>
      <c r="C285" s="7" t="s">
        <v>18</v>
      </c>
      <c r="D285" s="7" t="s">
        <v>479</v>
      </c>
      <c r="E285" s="8">
        <v>55.883772749999999</v>
      </c>
      <c r="F285" s="9">
        <f>E285-P285</f>
        <v>4.0450962499999932</v>
      </c>
      <c r="G285" s="10">
        <f>((E285-P285)/P285)*100</f>
        <v>7.8032398261556555</v>
      </c>
      <c r="H285" s="9">
        <f>E285-R285</f>
        <v>1.1845134166666611</v>
      </c>
      <c r="I285" s="10">
        <f>((E285-R285)/R285)*100</f>
        <v>2.1655017473789213</v>
      </c>
      <c r="J285" s="11">
        <v>709.41</v>
      </c>
      <c r="K285" s="17">
        <f>J285-O285</f>
        <v>51.349999999999909</v>
      </c>
      <c r="L285" s="10">
        <f>((J285-O285)/O285)*100</f>
        <v>7.8032398261556555</v>
      </c>
      <c r="M285" s="12">
        <f>J285-Q285</f>
        <v>15.036666666666633</v>
      </c>
      <c r="N285" s="10">
        <f>((J285-Q285)/Q285)*100</f>
        <v>2.1655017473789266</v>
      </c>
      <c r="O285" s="11">
        <v>658.06000000000006</v>
      </c>
      <c r="P285" s="13">
        <v>51.838676500000005</v>
      </c>
      <c r="Q285" s="14">
        <v>694.37333333333333</v>
      </c>
      <c r="R285" s="13">
        <v>54.699259333333337</v>
      </c>
    </row>
    <row r="286" spans="1:18" ht="14.25" customHeight="1" x14ac:dyDescent="0.4">
      <c r="A286" s="7">
        <v>51710</v>
      </c>
      <c r="B286" s="7" t="s">
        <v>480</v>
      </c>
      <c r="C286" s="7" t="s">
        <v>134</v>
      </c>
      <c r="D286" s="7" t="s">
        <v>331</v>
      </c>
      <c r="E286" s="8">
        <v>55.846223333333327</v>
      </c>
      <c r="F286" s="9">
        <f>E286-P286</f>
        <v>6.01132024999999</v>
      </c>
      <c r="G286" s="10">
        <f>((E286-P286)/P286)*100</f>
        <v>12.062470032193964</v>
      </c>
      <c r="H286" s="9">
        <f>E286-R286</f>
        <v>0.86363658333332438</v>
      </c>
      <c r="I286" s="10">
        <f>((E286-R286)/R286)*100</f>
        <v>1.5707456385422325</v>
      </c>
      <c r="J286" s="11">
        <v>708.93333333333328</v>
      </c>
      <c r="K286" s="17">
        <f>J286-O286</f>
        <v>76.309999999999945</v>
      </c>
      <c r="L286" s="10">
        <f>((J286-O286)/O286)*100</f>
        <v>12.062470032193977</v>
      </c>
      <c r="M286" s="12">
        <f>J286-Q286</f>
        <v>10.963333333333253</v>
      </c>
      <c r="N286" s="10">
        <f>((J286-Q286)/Q286)*100</f>
        <v>1.5707456385422374</v>
      </c>
      <c r="O286" s="11">
        <v>632.62333333333333</v>
      </c>
      <c r="P286" s="13">
        <v>49.834903083333337</v>
      </c>
      <c r="Q286" s="14">
        <v>697.97</v>
      </c>
      <c r="R286" s="13">
        <v>54.982586750000003</v>
      </c>
    </row>
    <row r="287" spans="1:18" ht="14.25" customHeight="1" x14ac:dyDescent="0.4">
      <c r="A287" s="15">
        <v>6113</v>
      </c>
      <c r="B287" s="7" t="s">
        <v>481</v>
      </c>
      <c r="C287" s="7" t="s">
        <v>24</v>
      </c>
      <c r="D287" s="7" t="s">
        <v>66</v>
      </c>
      <c r="E287" s="8">
        <v>55.764297333333332</v>
      </c>
      <c r="F287" s="9">
        <f>E287-P287</f>
        <v>-2.7137987500000023</v>
      </c>
      <c r="G287" s="10">
        <f>((E287-P287)/P287)*100</f>
        <v>-4.6407098242951408</v>
      </c>
      <c r="H287" s="9">
        <f>E287-R287</f>
        <v>1.6453471666666601</v>
      </c>
      <c r="I287" s="10">
        <f>((E287-R287)/R287)*100</f>
        <v>3.0402422101677686</v>
      </c>
      <c r="J287" s="11">
        <v>707.89333333333332</v>
      </c>
      <c r="K287" s="17">
        <f>J287-O287</f>
        <v>-34.450000000000045</v>
      </c>
      <c r="L287" s="10">
        <f>((J287-O287)/O287)*100</f>
        <v>-4.6407098242951434</v>
      </c>
      <c r="M287" s="12">
        <f>J287-Q287</f>
        <v>20.886666666666542</v>
      </c>
      <c r="N287" s="10">
        <f>((J287-Q287)/Q287)*100</f>
        <v>3.0402422101677624</v>
      </c>
      <c r="O287" s="11">
        <v>742.34333333333336</v>
      </c>
      <c r="P287" s="13">
        <v>58.478096083333334</v>
      </c>
      <c r="Q287" s="14">
        <v>687.00666666666677</v>
      </c>
      <c r="R287" s="13">
        <v>54.118950166666671</v>
      </c>
    </row>
    <row r="288" spans="1:18" ht="14.25" customHeight="1" x14ac:dyDescent="0.4">
      <c r="A288" s="7">
        <v>50007</v>
      </c>
      <c r="B288" s="7" t="s">
        <v>482</v>
      </c>
      <c r="C288" s="7" t="s">
        <v>483</v>
      </c>
      <c r="D288" s="7" t="s">
        <v>484</v>
      </c>
      <c r="E288" s="8">
        <v>55.201056083333334</v>
      </c>
      <c r="F288" s="9">
        <f>E288-P288</f>
        <v>1.4302914166666625</v>
      </c>
      <c r="G288" s="10">
        <f>((E288-P288)/P288)*100</f>
        <v>2.659979685119342</v>
      </c>
      <c r="H288" s="9">
        <f>E288-R288</f>
        <v>2.0652179166666613</v>
      </c>
      <c r="I288" s="10">
        <f>((E288-R288)/R288)*100</f>
        <v>3.8866760889117202</v>
      </c>
      <c r="J288" s="11">
        <v>700.74333333333334</v>
      </c>
      <c r="K288" s="17">
        <f>J288-O288</f>
        <v>18.156666666666638</v>
      </c>
      <c r="L288" s="10">
        <f>((J288-O288)/O288)*100</f>
        <v>2.6599796851193456</v>
      </c>
      <c r="M288" s="12">
        <f>J288-Q288</f>
        <v>26.216666666666583</v>
      </c>
      <c r="N288" s="10">
        <f>((J288-Q288)/Q288)*100</f>
        <v>3.8866760889117176</v>
      </c>
      <c r="O288" s="11">
        <v>682.5866666666667</v>
      </c>
      <c r="P288" s="13">
        <v>53.770764666666672</v>
      </c>
      <c r="Q288" s="14">
        <v>674.52666666666676</v>
      </c>
      <c r="R288" s="13">
        <v>53.135838166666673</v>
      </c>
    </row>
    <row r="289" spans="1:18" ht="14.25" customHeight="1" x14ac:dyDescent="0.4">
      <c r="A289" s="15">
        <v>1003</v>
      </c>
      <c r="B289" s="7" t="s">
        <v>485</v>
      </c>
      <c r="C289" s="7" t="s">
        <v>192</v>
      </c>
      <c r="D289" s="7" t="s">
        <v>486</v>
      </c>
      <c r="E289" s="8">
        <v>55.136198000000007</v>
      </c>
      <c r="F289" s="9">
        <f>E289-P289</f>
        <v>-0.40621641666666619</v>
      </c>
      <c r="G289" s="10">
        <f>((E289-P289)/P289)*100</f>
        <v>-0.73136254686251512</v>
      </c>
      <c r="H289" s="9">
        <f>E289-R289</f>
        <v>0.49496958333333652</v>
      </c>
      <c r="I289" s="10">
        <f>((E289-R289)/R289)*100</f>
        <v>0.90585368901106333</v>
      </c>
      <c r="J289" s="11">
        <v>699.92000000000007</v>
      </c>
      <c r="K289" s="17">
        <f>J289-O289</f>
        <v>-5.1566666666666379</v>
      </c>
      <c r="L289" s="10">
        <f>((J289-O289)/O289)*100</f>
        <v>-0.73136254686251201</v>
      </c>
      <c r="M289" s="12">
        <f>J289-Q289</f>
        <v>6.283333333333303</v>
      </c>
      <c r="N289" s="10">
        <f>((J289-Q289)/Q289)*100</f>
        <v>0.90585368901105312</v>
      </c>
      <c r="O289" s="11">
        <v>705.07666666666671</v>
      </c>
      <c r="P289" s="13">
        <v>55.542414416666674</v>
      </c>
      <c r="Q289" s="14">
        <v>693.63666666666677</v>
      </c>
      <c r="R289" s="13">
        <v>54.641228416666671</v>
      </c>
    </row>
    <row r="290" spans="1:18" ht="14.25" customHeight="1" x14ac:dyDescent="0.4">
      <c r="A290" s="7">
        <v>29047</v>
      </c>
      <c r="B290" s="7" t="s">
        <v>487</v>
      </c>
      <c r="C290" s="7" t="s">
        <v>96</v>
      </c>
      <c r="D290" s="7" t="s">
        <v>155</v>
      </c>
      <c r="E290" s="8">
        <v>54.948450916666673</v>
      </c>
      <c r="F290" s="9">
        <f>E290-P290</f>
        <v>-2.4372984999999971</v>
      </c>
      <c r="G290" s="10">
        <f>((E290-P290)/P290)*100</f>
        <v>-4.2472190827434364</v>
      </c>
      <c r="H290" s="9">
        <f>E290-R290</f>
        <v>1.0274885833333371</v>
      </c>
      <c r="I290" s="10">
        <f>((E290-R290)/R290)*100</f>
        <v>1.9055457077741269</v>
      </c>
      <c r="J290" s="11">
        <v>697.53666666666675</v>
      </c>
      <c r="K290" s="17">
        <f>J290-O290</f>
        <v>-30.939999999999941</v>
      </c>
      <c r="L290" s="10">
        <f>((J290-O290)/O290)*100</f>
        <v>-4.2472190827434337</v>
      </c>
      <c r="M290" s="12">
        <f>J290-Q290</f>
        <v>13.043333333333408</v>
      </c>
      <c r="N290" s="10">
        <f>((J290-Q290)/Q290)*100</f>
        <v>1.9055457077741307</v>
      </c>
      <c r="O290" s="11">
        <v>728.47666666666669</v>
      </c>
      <c r="P290" s="13">
        <v>57.38574941666667</v>
      </c>
      <c r="Q290" s="14">
        <v>684.49333333333334</v>
      </c>
      <c r="R290" s="13">
        <v>53.920962333333335</v>
      </c>
    </row>
    <row r="291" spans="1:18" ht="14.25" customHeight="1" x14ac:dyDescent="0.4">
      <c r="A291" s="7">
        <v>36091</v>
      </c>
      <c r="B291" s="7" t="s">
        <v>488</v>
      </c>
      <c r="C291" s="7" t="s">
        <v>53</v>
      </c>
      <c r="D291" s="7" t="s">
        <v>355</v>
      </c>
      <c r="E291" s="8">
        <v>54.788012500000001</v>
      </c>
      <c r="F291" s="9">
        <f>E291-P291</f>
        <v>-0.37549416666666957</v>
      </c>
      <c r="G291" s="10">
        <f>((E291-P291)/P291)*100</f>
        <v>-0.68069306930693585</v>
      </c>
      <c r="H291" s="9">
        <f>E291-R291</f>
        <v>1.2118220833333382</v>
      </c>
      <c r="I291" s="10">
        <f>((E291-R291)/R291)*100</f>
        <v>2.2618668365721661</v>
      </c>
      <c r="J291" s="11">
        <v>695.5</v>
      </c>
      <c r="K291" s="17">
        <f>J291-O291</f>
        <v>-4.7666666666667652</v>
      </c>
      <c r="L291" s="10">
        <f>((J291-O291)/O291)*100</f>
        <v>-0.68069306930694462</v>
      </c>
      <c r="M291" s="12">
        <f>J291-Q291</f>
        <v>15.383333333333326</v>
      </c>
      <c r="N291" s="10">
        <f>((J291-Q291)/Q291)*100</f>
        <v>2.2618668365721555</v>
      </c>
      <c r="O291" s="11">
        <v>700.26666666666677</v>
      </c>
      <c r="P291" s="13">
        <v>55.16350666666667</v>
      </c>
      <c r="Q291" s="14">
        <v>680.11666666666667</v>
      </c>
      <c r="R291" s="13">
        <v>53.576190416666662</v>
      </c>
    </row>
    <row r="292" spans="1:18" ht="14.25" customHeight="1" x14ac:dyDescent="0.4">
      <c r="A292" s="7">
        <v>37101</v>
      </c>
      <c r="B292" s="7" t="s">
        <v>489</v>
      </c>
      <c r="C292" s="7" t="s">
        <v>71</v>
      </c>
      <c r="D292" s="7" t="s">
        <v>72</v>
      </c>
      <c r="E292" s="8">
        <v>54.153086000000009</v>
      </c>
      <c r="F292" s="9">
        <f>E292-P292</f>
        <v>0.76122908333334038</v>
      </c>
      <c r="G292" s="10">
        <f>((E292-P292)/P292)*100</f>
        <v>1.4257400421968036</v>
      </c>
      <c r="H292" s="9">
        <f>E292-R292</f>
        <v>-0.39256208333331699</v>
      </c>
      <c r="I292" s="10">
        <f>((E292-R292)/R292)*100</f>
        <v>-0.71969459916136946</v>
      </c>
      <c r="J292" s="11">
        <v>687.44</v>
      </c>
      <c r="K292" s="17">
        <f>J292-O292</f>
        <v>9.6633333333332985</v>
      </c>
      <c r="L292" s="10">
        <f>((J292-O292)/O292)*100</f>
        <v>1.4257400421967852</v>
      </c>
      <c r="M292" s="12">
        <f>J292-Q292</f>
        <v>-4.9833333333332348</v>
      </c>
      <c r="N292" s="10">
        <f>((J292-Q292)/Q292)*100</f>
        <v>-0.71969459916138512</v>
      </c>
      <c r="O292" s="11">
        <v>677.77666666666676</v>
      </c>
      <c r="P292" s="13">
        <v>53.391856916666669</v>
      </c>
      <c r="Q292" s="14">
        <v>692.42333333333329</v>
      </c>
      <c r="R292" s="13">
        <v>54.545648083333326</v>
      </c>
    </row>
    <row r="293" spans="1:18" ht="14.25" customHeight="1" x14ac:dyDescent="0.4">
      <c r="A293" s="7">
        <v>37097</v>
      </c>
      <c r="B293" s="7" t="s">
        <v>490</v>
      </c>
      <c r="C293" s="7" t="s">
        <v>71</v>
      </c>
      <c r="D293" s="7" t="s">
        <v>78</v>
      </c>
      <c r="E293" s="8">
        <v>54.01995625</v>
      </c>
      <c r="F293" s="9">
        <f>E293-P293</f>
        <v>1.0513836666666734</v>
      </c>
      <c r="G293" s="10">
        <f>((E293-P293)/P293)*100</f>
        <v>1.9849197654185862</v>
      </c>
      <c r="H293" s="9">
        <f>E293-R293</f>
        <v>-0.14678408333333692</v>
      </c>
      <c r="I293" s="10">
        <f>((E293-R293)/R293)*100</f>
        <v>-0.27098563145954779</v>
      </c>
      <c r="J293" s="11">
        <v>685.75</v>
      </c>
      <c r="K293" s="17">
        <f>J293-O293</f>
        <v>13.346666666666692</v>
      </c>
      <c r="L293" s="10">
        <f>((J293-O293)/O293)*100</f>
        <v>1.9849197654185771</v>
      </c>
      <c r="M293" s="12">
        <f>J293-Q293</f>
        <v>-1.8633333333333439</v>
      </c>
      <c r="N293" s="10">
        <f>((J293-Q293)/Q293)*100</f>
        <v>-0.27098563145954274</v>
      </c>
      <c r="O293" s="11">
        <v>672.40333333333331</v>
      </c>
      <c r="P293" s="13">
        <v>52.968572583333327</v>
      </c>
      <c r="Q293" s="14">
        <v>687.61333333333334</v>
      </c>
      <c r="R293" s="13">
        <v>54.166740333333337</v>
      </c>
    </row>
    <row r="294" spans="1:18" ht="14.25" customHeight="1" x14ac:dyDescent="0.4">
      <c r="A294" s="15">
        <v>8077</v>
      </c>
      <c r="B294" s="7" t="s">
        <v>491</v>
      </c>
      <c r="C294" s="7" t="s">
        <v>123</v>
      </c>
      <c r="D294" s="7" t="s">
        <v>492</v>
      </c>
      <c r="E294" s="8">
        <v>52.900300916666673</v>
      </c>
      <c r="F294" s="9">
        <f>E294-P294</f>
        <v>-1.2903345000000002</v>
      </c>
      <c r="G294" s="10">
        <f>((E294-P294)/P294)*100</f>
        <v>-2.3811023622047243</v>
      </c>
      <c r="H294" s="9">
        <f>E294-R294</f>
        <v>0.38232133333334417</v>
      </c>
      <c r="I294" s="10">
        <f>((E294-R294)/R294)*100</f>
        <v>0.72798180045500938</v>
      </c>
      <c r="J294" s="11">
        <v>671.53666666666675</v>
      </c>
      <c r="K294" s="17">
        <f>J294-O294</f>
        <v>-16.379999999999995</v>
      </c>
      <c r="L294" s="10">
        <f>((J294-O294)/O294)*100</f>
        <v>-2.3811023622047234</v>
      </c>
      <c r="M294" s="12">
        <f>J294-Q294</f>
        <v>4.8533333333334667</v>
      </c>
      <c r="N294" s="10">
        <f>((J294-Q294)/Q294)*100</f>
        <v>0.72798180045500871</v>
      </c>
      <c r="O294" s="11">
        <v>687.91666666666674</v>
      </c>
      <c r="P294" s="13">
        <v>54.190635416666673</v>
      </c>
      <c r="Q294" s="14">
        <v>666.68333333333328</v>
      </c>
      <c r="R294" s="13">
        <v>52.517979583333329</v>
      </c>
    </row>
    <row r="295" spans="1:18" ht="14.25" customHeight="1" x14ac:dyDescent="0.4">
      <c r="A295" s="7">
        <v>42041</v>
      </c>
      <c r="B295" s="7" t="s">
        <v>337</v>
      </c>
      <c r="C295" s="7" t="s">
        <v>101</v>
      </c>
      <c r="D295" s="7" t="s">
        <v>448</v>
      </c>
      <c r="E295" s="8">
        <v>52.654522916666672</v>
      </c>
      <c r="F295" s="9">
        <f>E295-P295</f>
        <v>0.66564875000000256</v>
      </c>
      <c r="G295" s="10">
        <f>((E295-P295)/P295)*100</f>
        <v>1.2803676953381533</v>
      </c>
      <c r="H295" s="9">
        <f>E295-R295</f>
        <v>0.21505574999999766</v>
      </c>
      <c r="I295" s="10">
        <f>((E295-R295)/R295)*100</f>
        <v>0.41010285119124662</v>
      </c>
      <c r="J295" s="11">
        <v>668.41666666666674</v>
      </c>
      <c r="K295" s="17">
        <f>J295-O295</f>
        <v>8.4500000000000455</v>
      </c>
      <c r="L295" s="10">
        <f>((J295-O295)/O295)*100</f>
        <v>1.2803676953381553</v>
      </c>
      <c r="M295" s="12">
        <f>J295-Q295</f>
        <v>2.7300000000000182</v>
      </c>
      <c r="N295" s="10">
        <f>((J295-Q295)/Q295)*100</f>
        <v>0.41010285119125378</v>
      </c>
      <c r="O295" s="11">
        <v>659.9666666666667</v>
      </c>
      <c r="P295" s="13">
        <v>51.988874166666669</v>
      </c>
      <c r="Q295" s="14">
        <v>665.68666666666672</v>
      </c>
      <c r="R295" s="13">
        <v>52.439467166666674</v>
      </c>
    </row>
    <row r="296" spans="1:18" ht="14.25" customHeight="1" x14ac:dyDescent="0.4">
      <c r="A296" s="7">
        <v>37071</v>
      </c>
      <c r="B296" s="7" t="s">
        <v>493</v>
      </c>
      <c r="C296" s="7" t="s">
        <v>71</v>
      </c>
      <c r="D296" s="7" t="s">
        <v>78</v>
      </c>
      <c r="E296" s="8">
        <v>52.500911666666674</v>
      </c>
      <c r="F296" s="9">
        <f>E296-P296</f>
        <v>2.6045640833333437</v>
      </c>
      <c r="G296" s="10">
        <f>((E296-P296)/P296)*100</f>
        <v>5.2199493740165765</v>
      </c>
      <c r="H296" s="9">
        <f>E296-R296</f>
        <v>-0.46083374999999904</v>
      </c>
      <c r="I296" s="10">
        <f>((E296-R296)/R296)*100</f>
        <v>-0.87012568482113894</v>
      </c>
      <c r="J296" s="11">
        <v>666.4666666666667</v>
      </c>
      <c r="K296" s="17">
        <f>J296-O296</f>
        <v>33.063333333333389</v>
      </c>
      <c r="L296" s="10">
        <f>((J296-O296)/O296)*100</f>
        <v>5.219949374016565</v>
      </c>
      <c r="M296" s="12">
        <f>J296-Q296</f>
        <v>-5.8500000000000227</v>
      </c>
      <c r="N296" s="10">
        <f>((J296-Q296)/Q296)*100</f>
        <v>-0.87012568482114416</v>
      </c>
      <c r="O296" s="11">
        <v>633.40333333333331</v>
      </c>
      <c r="P296" s="13">
        <v>49.896347583333331</v>
      </c>
      <c r="Q296" s="14">
        <v>672.31666666666672</v>
      </c>
      <c r="R296" s="13">
        <v>52.961745416666673</v>
      </c>
    </row>
    <row r="297" spans="1:18" ht="14.25" customHeight="1" x14ac:dyDescent="0.4">
      <c r="A297" s="15">
        <v>6087</v>
      </c>
      <c r="B297" s="7" t="s">
        <v>494</v>
      </c>
      <c r="C297" s="7" t="s">
        <v>24</v>
      </c>
      <c r="D297" s="7" t="s">
        <v>495</v>
      </c>
      <c r="E297" s="8">
        <v>52.453121500000002</v>
      </c>
      <c r="F297" s="9">
        <f>E297-P297</f>
        <v>3.4135833333330368E-2</v>
      </c>
      <c r="G297" s="10">
        <f>((E297-P297)/P297)*100</f>
        <v>6.51211252930394E-2</v>
      </c>
      <c r="H297" s="9">
        <f>E297-R297</f>
        <v>0.54958691666666937</v>
      </c>
      <c r="I297" s="10">
        <f>((E297-R297)/R297)*100</f>
        <v>1.0588622163761974</v>
      </c>
      <c r="J297" s="11">
        <v>665.86</v>
      </c>
      <c r="K297" s="17">
        <f>J297-O297</f>
        <v>0.43333333333328028</v>
      </c>
      <c r="L297" s="10">
        <f>((J297-O297)/O297)*100</f>
        <v>6.5121125293037083E-2</v>
      </c>
      <c r="M297" s="12">
        <f>J297-Q297</f>
        <v>6.9766666666666879</v>
      </c>
      <c r="N297" s="10">
        <f>((J297-Q297)/Q297)*100</f>
        <v>1.0588622163761952</v>
      </c>
      <c r="O297" s="11">
        <v>665.42666666666673</v>
      </c>
      <c r="P297" s="13">
        <v>52.418985666666671</v>
      </c>
      <c r="Q297" s="14">
        <v>658.88333333333333</v>
      </c>
      <c r="R297" s="13">
        <v>51.903534583333332</v>
      </c>
    </row>
    <row r="298" spans="1:18" ht="14.25" customHeight="1" x14ac:dyDescent="0.4">
      <c r="A298" s="7">
        <v>48041</v>
      </c>
      <c r="B298" s="7" t="s">
        <v>496</v>
      </c>
      <c r="C298" s="7" t="s">
        <v>18</v>
      </c>
      <c r="D298" s="7" t="s">
        <v>497</v>
      </c>
      <c r="E298" s="8">
        <v>52.197102749999999</v>
      </c>
      <c r="F298" s="9">
        <f>E298-P298</f>
        <v>1.0923466666666641</v>
      </c>
      <c r="G298" s="10">
        <f>((E298-P298)/P298)*100</f>
        <v>2.1374657671498176</v>
      </c>
      <c r="H298" s="9">
        <f>E298-R298</f>
        <v>1.331297499999998</v>
      </c>
      <c r="I298" s="10">
        <f>((E298-R298)/R298)*100</f>
        <v>2.6172740084558046</v>
      </c>
      <c r="J298" s="11">
        <v>662.61</v>
      </c>
      <c r="K298" s="17">
        <f>J298-O298</f>
        <v>13.866666666666674</v>
      </c>
      <c r="L298" s="10">
        <f>((J298-O298)/O298)*100</f>
        <v>2.1374657671498243</v>
      </c>
      <c r="M298" s="12">
        <f>J298-Q298</f>
        <v>16.899999999999977</v>
      </c>
      <c r="N298" s="10">
        <f>((J298-Q298)/Q298)*100</f>
        <v>2.6172740084558046</v>
      </c>
      <c r="O298" s="11">
        <v>648.74333333333334</v>
      </c>
      <c r="P298" s="13">
        <v>51.104756083333335</v>
      </c>
      <c r="Q298" s="14">
        <v>645.71</v>
      </c>
      <c r="R298" s="13">
        <v>50.865805250000001</v>
      </c>
    </row>
    <row r="299" spans="1:18" ht="14.25" customHeight="1" x14ac:dyDescent="0.4">
      <c r="A299" s="7">
        <v>27163</v>
      </c>
      <c r="B299" s="7" t="s">
        <v>186</v>
      </c>
      <c r="C299" s="7" t="s">
        <v>86</v>
      </c>
      <c r="D299" s="7" t="s">
        <v>87</v>
      </c>
      <c r="E299" s="8">
        <v>52.029837166666667</v>
      </c>
      <c r="F299" s="9">
        <f>E299-P299</f>
        <v>1.1708590833333332</v>
      </c>
      <c r="G299" s="10">
        <f>((E299-P299)/P299)*100</f>
        <v>2.302167930733606</v>
      </c>
      <c r="H299" s="9">
        <f>E299-R299</f>
        <v>3.0927064999999985</v>
      </c>
      <c r="I299" s="10">
        <f>((E299-R299)/R299)*100</f>
        <v>6.3197544642857109</v>
      </c>
      <c r="J299" s="11">
        <v>660.48666666666668</v>
      </c>
      <c r="K299" s="17">
        <f>J299-O299</f>
        <v>14.863333333333344</v>
      </c>
      <c r="L299" s="10">
        <f>((J299-O299)/O299)*100</f>
        <v>2.3021679307336078</v>
      </c>
      <c r="M299" s="12">
        <f>J299-Q299</f>
        <v>39.259999999999991</v>
      </c>
      <c r="N299" s="10">
        <f>((J299-Q299)/Q299)*100</f>
        <v>6.3197544642857126</v>
      </c>
      <c r="O299" s="11">
        <v>645.62333333333333</v>
      </c>
      <c r="P299" s="13">
        <v>50.858978083333334</v>
      </c>
      <c r="Q299" s="14">
        <v>621.22666666666669</v>
      </c>
      <c r="R299" s="13">
        <v>48.937130666666668</v>
      </c>
    </row>
    <row r="300" spans="1:18" ht="14.25" customHeight="1" x14ac:dyDescent="0.4">
      <c r="A300" s="7">
        <v>18127</v>
      </c>
      <c r="B300" s="7" t="s">
        <v>498</v>
      </c>
      <c r="C300" s="7" t="s">
        <v>83</v>
      </c>
      <c r="D300" s="7" t="s">
        <v>36</v>
      </c>
      <c r="E300" s="8">
        <v>51.982047000000001</v>
      </c>
      <c r="F300" s="9">
        <f>E300-P300</f>
        <v>-3.376033916666664</v>
      </c>
      <c r="G300" s="10">
        <f>((E300-P300)/P300)*100</f>
        <v>-6.098538570635748</v>
      </c>
      <c r="H300" s="9">
        <f>E300-R300</f>
        <v>1.2049949166666636</v>
      </c>
      <c r="I300" s="10">
        <f>((E300-R300)/R300)*100</f>
        <v>2.3731092436974728</v>
      </c>
      <c r="J300" s="11">
        <v>659.88</v>
      </c>
      <c r="K300" s="17">
        <f>J300-O300</f>
        <v>-42.856666666666683</v>
      </c>
      <c r="L300" s="10">
        <f>((J300-O300)/O300)*100</f>
        <v>-6.0985385706357551</v>
      </c>
      <c r="M300" s="12">
        <f>J300-Q300</f>
        <v>15.296666666666624</v>
      </c>
      <c r="N300" s="10">
        <f>((J300-Q300)/Q300)*100</f>
        <v>2.3731092436974723</v>
      </c>
      <c r="O300" s="11">
        <v>702.73666666666668</v>
      </c>
      <c r="P300" s="13">
        <v>55.358080916666665</v>
      </c>
      <c r="Q300" s="14">
        <v>644.58333333333337</v>
      </c>
      <c r="R300" s="13">
        <v>50.777052083333338</v>
      </c>
    </row>
    <row r="301" spans="1:18" ht="14.25" customHeight="1" x14ac:dyDescent="0.4">
      <c r="A301" s="7">
        <v>27137</v>
      </c>
      <c r="B301" s="7" t="s">
        <v>95</v>
      </c>
      <c r="C301" s="7" t="s">
        <v>86</v>
      </c>
      <c r="D301" s="7" t="s">
        <v>499</v>
      </c>
      <c r="E301" s="8">
        <v>51.872812333333336</v>
      </c>
      <c r="F301" s="9">
        <f>E301-P301</f>
        <v>-0.49496958333333652</v>
      </c>
      <c r="G301" s="10">
        <f>((E301-P301)/P301)*100</f>
        <v>-0.9451795841209889</v>
      </c>
      <c r="H301" s="9">
        <f>E301-R301</f>
        <v>5.0111403333333371</v>
      </c>
      <c r="I301" s="10">
        <f>((E301-R301)/R301)*100</f>
        <v>10.693473193473203</v>
      </c>
      <c r="J301" s="11">
        <v>658.49333333333334</v>
      </c>
      <c r="K301" s="17">
        <f>J301-O301</f>
        <v>-6.2833333333334167</v>
      </c>
      <c r="L301" s="10">
        <f>((J301-O301)/O301)*100</f>
        <v>-0.94517958412099545</v>
      </c>
      <c r="M301" s="12">
        <f>J301-Q301</f>
        <v>63.613333333333344</v>
      </c>
      <c r="N301" s="10">
        <f>((J301-Q301)/Q301)*100</f>
        <v>10.693473193473196</v>
      </c>
      <c r="O301" s="11">
        <v>664.77666666666676</v>
      </c>
      <c r="P301" s="13">
        <v>52.367781916666672</v>
      </c>
      <c r="Q301" s="14">
        <v>594.88</v>
      </c>
      <c r="R301" s="13">
        <v>46.861671999999999</v>
      </c>
    </row>
    <row r="302" spans="1:18" ht="14.25" customHeight="1" x14ac:dyDescent="0.4">
      <c r="A302" s="7">
        <v>39099</v>
      </c>
      <c r="B302" s="7" t="s">
        <v>500</v>
      </c>
      <c r="C302" s="7" t="s">
        <v>89</v>
      </c>
      <c r="D302" s="7" t="s">
        <v>501</v>
      </c>
      <c r="E302" s="8">
        <v>51.579244166666669</v>
      </c>
      <c r="F302" s="9">
        <f>E302-P302</f>
        <v>4.4376583333338715E-2</v>
      </c>
      <c r="G302" s="10">
        <f>((E302-P302)/P302)*100</f>
        <v>8.6109823143681374E-2</v>
      </c>
      <c r="H302" s="9">
        <f>E302-R302</f>
        <v>0.97969841666667179</v>
      </c>
      <c r="I302" s="10">
        <f>((E302-R302)/R302)*100</f>
        <v>1.9361802604061358</v>
      </c>
      <c r="J302" s="11">
        <v>654.76666666666677</v>
      </c>
      <c r="K302" s="17">
        <f>J302-O302</f>
        <v>0.56333333333350311</v>
      </c>
      <c r="L302" s="10">
        <f>((J302-O302)/O302)*100</f>
        <v>8.610982314369689E-2</v>
      </c>
      <c r="M302" s="12">
        <f>J302-Q302</f>
        <v>12.436666666666724</v>
      </c>
      <c r="N302" s="10">
        <f>((J302-Q302)/Q302)*100</f>
        <v>1.9361802604061344</v>
      </c>
      <c r="O302" s="11">
        <v>654.20333333333326</v>
      </c>
      <c r="P302" s="13">
        <v>51.53486758333333</v>
      </c>
      <c r="Q302" s="14">
        <v>642.33000000000004</v>
      </c>
      <c r="R302" s="13">
        <v>50.599545749999997</v>
      </c>
    </row>
    <row r="303" spans="1:18" ht="14.25" customHeight="1" x14ac:dyDescent="0.4">
      <c r="A303" s="7">
        <v>17163</v>
      </c>
      <c r="B303" s="7" t="s">
        <v>502</v>
      </c>
      <c r="C303" s="7" t="s">
        <v>35</v>
      </c>
      <c r="D303" s="7" t="s">
        <v>97</v>
      </c>
      <c r="E303" s="8">
        <v>51.377842749999999</v>
      </c>
      <c r="F303" s="9">
        <f>E303-P303</f>
        <v>2.6455270833333202</v>
      </c>
      <c r="G303" s="10">
        <f>((E303-P303)/P303)*100</f>
        <v>5.4286915102269262</v>
      </c>
      <c r="H303" s="9">
        <f>E303-R303</f>
        <v>1.6624150833333289</v>
      </c>
      <c r="I303" s="10">
        <f>((E303-R303)/R303)*100</f>
        <v>3.3438615764899664</v>
      </c>
      <c r="J303" s="11">
        <v>652.21</v>
      </c>
      <c r="K303" s="17">
        <f>J303-O303</f>
        <v>33.583333333333258</v>
      </c>
      <c r="L303" s="10">
        <f>((J303-O303)/O303)*100</f>
        <v>5.4286915102269413</v>
      </c>
      <c r="M303" s="12">
        <f>J303-Q303</f>
        <v>21.103333333333353</v>
      </c>
      <c r="N303" s="10">
        <f>((J303-Q303)/Q303)*100</f>
        <v>3.3438615764899779</v>
      </c>
      <c r="O303" s="11">
        <v>618.62666666666678</v>
      </c>
      <c r="P303" s="13">
        <v>48.732315666666679</v>
      </c>
      <c r="Q303" s="14">
        <v>631.10666666666668</v>
      </c>
      <c r="R303" s="13">
        <v>49.71542766666667</v>
      </c>
    </row>
    <row r="304" spans="1:18" ht="14.25" customHeight="1" x14ac:dyDescent="0.4">
      <c r="A304" s="7">
        <v>22017</v>
      </c>
      <c r="B304" s="7" t="s">
        <v>503</v>
      </c>
      <c r="C304" s="7" t="s">
        <v>117</v>
      </c>
      <c r="D304" s="7" t="s">
        <v>504</v>
      </c>
      <c r="E304" s="8">
        <v>51.333466166666675</v>
      </c>
      <c r="F304" s="9">
        <f>E304-P304</f>
        <v>0.53934616666666813</v>
      </c>
      <c r="G304" s="10">
        <f>((E304-P304)/P304)*100</f>
        <v>1.0618279569892501</v>
      </c>
      <c r="H304" s="9">
        <f>E304-R304</f>
        <v>-0.15019766666665646</v>
      </c>
      <c r="I304" s="10">
        <f>((E304-R304)/R304)*100</f>
        <v>-0.29173849622064058</v>
      </c>
      <c r="J304" s="11">
        <v>651.64666666666676</v>
      </c>
      <c r="K304" s="17">
        <f>J304-O304</f>
        <v>6.8466666666666924</v>
      </c>
      <c r="L304" s="10">
        <f>((J304-O304)/O304)*100</f>
        <v>1.061827956989251</v>
      </c>
      <c r="M304" s="12">
        <f>J304-Q304</f>
        <v>-1.9066666666665242</v>
      </c>
      <c r="N304" s="10">
        <f>((J304-Q304)/Q304)*100</f>
        <v>-0.29173849622063863</v>
      </c>
      <c r="O304" s="11">
        <v>644.80000000000007</v>
      </c>
      <c r="P304" s="13">
        <v>50.794120000000007</v>
      </c>
      <c r="Q304" s="14">
        <v>653.55333333333328</v>
      </c>
      <c r="R304" s="13">
        <v>51.483663833333331</v>
      </c>
    </row>
    <row r="305" spans="1:18" ht="14.25" customHeight="1" x14ac:dyDescent="0.4">
      <c r="A305" s="7">
        <v>28121</v>
      </c>
      <c r="B305" s="7" t="s">
        <v>505</v>
      </c>
      <c r="C305" s="7" t="s">
        <v>506</v>
      </c>
      <c r="D305" s="7" t="s">
        <v>507</v>
      </c>
      <c r="E305" s="8">
        <v>51.17985491666667</v>
      </c>
      <c r="F305" s="9">
        <f>E305-P305</f>
        <v>5.1749923333333356</v>
      </c>
      <c r="G305" s="10">
        <f>((E305-P305)/P305)*100</f>
        <v>11.248794242042003</v>
      </c>
      <c r="H305" s="9">
        <f>E305-R305</f>
        <v>3.4920957500000043</v>
      </c>
      <c r="I305" s="10">
        <f>((E305-R305)/R305)*100</f>
        <v>7.3228346456693005</v>
      </c>
      <c r="J305" s="11">
        <v>649.69666666666672</v>
      </c>
      <c r="K305" s="17">
        <f>J305-O305</f>
        <v>65.693333333333385</v>
      </c>
      <c r="L305" s="10">
        <f>((J305-O305)/O305)*100</f>
        <v>11.248794242042006</v>
      </c>
      <c r="M305" s="12">
        <f>J305-Q305</f>
        <v>44.330000000000041</v>
      </c>
      <c r="N305" s="10">
        <f>((J305-Q305)/Q305)*100</f>
        <v>7.3228346456692979</v>
      </c>
      <c r="O305" s="11">
        <v>584.00333333333333</v>
      </c>
      <c r="P305" s="13">
        <v>46.004862583333335</v>
      </c>
      <c r="Q305" s="14">
        <v>605.36666666666667</v>
      </c>
      <c r="R305" s="13">
        <v>47.687759166666666</v>
      </c>
    </row>
    <row r="306" spans="1:18" ht="14.25" customHeight="1" x14ac:dyDescent="0.4">
      <c r="A306" s="7">
        <v>46103</v>
      </c>
      <c r="B306" s="7" t="s">
        <v>508</v>
      </c>
      <c r="C306" s="7" t="s">
        <v>349</v>
      </c>
      <c r="D306" s="7" t="s">
        <v>509</v>
      </c>
      <c r="E306" s="8">
        <v>50.783879250000005</v>
      </c>
      <c r="F306" s="9">
        <f>E306-P306</f>
        <v>4.4922756666666785</v>
      </c>
      <c r="G306" s="10">
        <f>((E306-P306)/P306)*100</f>
        <v>9.7042990929872701</v>
      </c>
      <c r="H306" s="9">
        <f>E306-R306</f>
        <v>2.4134034166666751</v>
      </c>
      <c r="I306" s="10">
        <f>((E306-R306)/R306)*100</f>
        <v>4.9894142554693186</v>
      </c>
      <c r="J306" s="11">
        <v>644.67000000000007</v>
      </c>
      <c r="K306" s="17">
        <f>J306-O306</f>
        <v>57.026666666666756</v>
      </c>
      <c r="L306" s="10">
        <f>((J306-O306)/O306)*100</f>
        <v>9.7042990929872577</v>
      </c>
      <c r="M306" s="12">
        <f>J306-Q306</f>
        <v>30.63666666666677</v>
      </c>
      <c r="N306" s="10">
        <f>((J306-Q306)/Q306)*100</f>
        <v>4.9894142554693186</v>
      </c>
      <c r="O306" s="11">
        <v>587.64333333333332</v>
      </c>
      <c r="P306" s="13">
        <v>46.291603583333327</v>
      </c>
      <c r="Q306" s="14">
        <v>614.0333333333333</v>
      </c>
      <c r="R306" s="13">
        <v>48.37047583333333</v>
      </c>
    </row>
    <row r="307" spans="1:18" ht="14.25" customHeight="1" x14ac:dyDescent="0.4">
      <c r="A307" s="7">
        <v>20209</v>
      </c>
      <c r="B307" s="7" t="s">
        <v>510</v>
      </c>
      <c r="C307" s="7" t="s">
        <v>215</v>
      </c>
      <c r="D307" s="7" t="s">
        <v>155</v>
      </c>
      <c r="E307" s="8">
        <v>50.76681133333333</v>
      </c>
      <c r="F307" s="9">
        <f>E307-P307</f>
        <v>7.3221362499999927</v>
      </c>
      <c r="G307" s="10">
        <f>((E307-P307)/P307)*100</f>
        <v>16.853932584269646</v>
      </c>
      <c r="H307" s="9">
        <f>E307-R307</f>
        <v>0.72026608333332121</v>
      </c>
      <c r="I307" s="10">
        <f>((E307-R307)/R307)*100</f>
        <v>1.4391924152513227</v>
      </c>
      <c r="J307" s="11">
        <v>644.45333333333326</v>
      </c>
      <c r="K307" s="17">
        <f>J307-O307</f>
        <v>92.949999999999932</v>
      </c>
      <c r="L307" s="10">
        <f>((J307-O307)/O307)*100</f>
        <v>16.85393258426965</v>
      </c>
      <c r="M307" s="12">
        <f>J307-Q307</f>
        <v>9.143333333333203</v>
      </c>
      <c r="N307" s="10">
        <f>((J307-Q307)/Q307)*100</f>
        <v>1.4391924152513265</v>
      </c>
      <c r="O307" s="11">
        <v>551.50333333333333</v>
      </c>
      <c r="P307" s="13">
        <v>43.444675083333337</v>
      </c>
      <c r="Q307" s="14">
        <v>635.31000000000006</v>
      </c>
      <c r="R307" s="13">
        <v>50.046545250000008</v>
      </c>
    </row>
    <row r="308" spans="1:18" ht="14.25" customHeight="1" x14ac:dyDescent="0.4">
      <c r="A308" s="7">
        <v>48139</v>
      </c>
      <c r="B308" s="7" t="s">
        <v>511</v>
      </c>
      <c r="C308" s="7" t="s">
        <v>18</v>
      </c>
      <c r="D308" s="7" t="s">
        <v>28</v>
      </c>
      <c r="E308" s="8">
        <v>50.456175250000001</v>
      </c>
      <c r="F308" s="9">
        <f>E308-P308</f>
        <v>2.7206259166666626</v>
      </c>
      <c r="G308" s="10">
        <f>((E308-P308)/P308)*100</f>
        <v>5.6993707093821424</v>
      </c>
      <c r="H308" s="9">
        <f>E308-R308</f>
        <v>0.9080131666666631</v>
      </c>
      <c r="I308" s="10">
        <f>((E308-R308)/R308)*100</f>
        <v>1.8325869789872471</v>
      </c>
      <c r="J308" s="11">
        <v>640.51</v>
      </c>
      <c r="K308" s="17">
        <f>J308-O308</f>
        <v>34.536666666666633</v>
      </c>
      <c r="L308" s="10">
        <f>((J308-O308)/O308)*100</f>
        <v>5.699370709382146</v>
      </c>
      <c r="M308" s="12">
        <f>J308-Q308</f>
        <v>11.526666666666642</v>
      </c>
      <c r="N308" s="10">
        <f>((J308-Q308)/Q308)*100</f>
        <v>1.8325869789872506</v>
      </c>
      <c r="O308" s="11">
        <v>605.97333333333336</v>
      </c>
      <c r="P308" s="13">
        <v>47.735549333333338</v>
      </c>
      <c r="Q308" s="14">
        <v>628.98333333333335</v>
      </c>
      <c r="R308" s="13">
        <v>49.548162083333338</v>
      </c>
    </row>
    <row r="309" spans="1:18" ht="14.25" customHeight="1" x14ac:dyDescent="0.4">
      <c r="A309" s="7">
        <v>42019</v>
      </c>
      <c r="B309" s="7" t="s">
        <v>364</v>
      </c>
      <c r="C309" s="7" t="s">
        <v>101</v>
      </c>
      <c r="D309" s="7" t="s">
        <v>102</v>
      </c>
      <c r="E309" s="8">
        <v>50.302564000000011</v>
      </c>
      <c r="F309" s="9">
        <f>E309-P309</f>
        <v>-0.72709324999999581</v>
      </c>
      <c r="G309" s="10">
        <f>((E309-P309)/P309)*100</f>
        <v>-1.4248444712020787</v>
      </c>
      <c r="H309" s="9">
        <f>E309-R309</f>
        <v>1.2254764166666732</v>
      </c>
      <c r="I309" s="10">
        <f>((E309-R309)/R309)*100</f>
        <v>2.4970438895458154</v>
      </c>
      <c r="J309" s="11">
        <v>638.56000000000006</v>
      </c>
      <c r="K309" s="17">
        <f>J309-O309</f>
        <v>-9.2300000000000182</v>
      </c>
      <c r="L309" s="10">
        <f>((J309-O309)/O309)*100</f>
        <v>-1.4248444712020898</v>
      </c>
      <c r="M309" s="12">
        <f>J309-Q309</f>
        <v>15.556666666666729</v>
      </c>
      <c r="N309" s="10">
        <f>((J309-Q309)/Q309)*100</f>
        <v>2.4970438895458122</v>
      </c>
      <c r="O309" s="11">
        <v>647.79000000000008</v>
      </c>
      <c r="P309" s="13">
        <v>51.029657250000007</v>
      </c>
      <c r="Q309" s="14">
        <v>623.00333333333333</v>
      </c>
      <c r="R309" s="13">
        <v>49.077087583333338</v>
      </c>
    </row>
    <row r="310" spans="1:18" ht="14.25" customHeight="1" x14ac:dyDescent="0.4">
      <c r="A310" s="7">
        <v>13139</v>
      </c>
      <c r="B310" s="7" t="s">
        <v>512</v>
      </c>
      <c r="C310" s="7" t="s">
        <v>104</v>
      </c>
      <c r="D310" s="7" t="s">
        <v>513</v>
      </c>
      <c r="E310" s="8">
        <v>50.196742916666672</v>
      </c>
      <c r="F310" s="9">
        <f>E310-P310</f>
        <v>1.3517790000000005</v>
      </c>
      <c r="G310" s="10">
        <f>((E310-P310)/P310)*100</f>
        <v>2.7674889929415061</v>
      </c>
      <c r="H310" s="9">
        <f>E310-R310</f>
        <v>2.0447364166666731</v>
      </c>
      <c r="I310" s="10">
        <f>((E310-R310)/R310)*100</f>
        <v>4.2464199631362671</v>
      </c>
      <c r="J310" s="11">
        <v>637.2166666666667</v>
      </c>
      <c r="K310" s="17">
        <f>J310-O310</f>
        <v>17.159999999999968</v>
      </c>
      <c r="L310" s="10">
        <f>((J310-O310)/O310)*100</f>
        <v>2.7674889929415003</v>
      </c>
      <c r="M310" s="12">
        <f>J310-Q310</f>
        <v>25.956666666666706</v>
      </c>
      <c r="N310" s="10">
        <f>((J310-Q310)/Q310)*100</f>
        <v>4.2464199631362609</v>
      </c>
      <c r="O310" s="11">
        <v>620.05666666666673</v>
      </c>
      <c r="P310" s="13">
        <v>48.844963916666671</v>
      </c>
      <c r="Q310" s="14">
        <v>611.26</v>
      </c>
      <c r="R310" s="13">
        <v>48.152006499999999</v>
      </c>
    </row>
    <row r="311" spans="1:18" ht="14.25" customHeight="1" x14ac:dyDescent="0.4">
      <c r="A311" s="7">
        <v>37025</v>
      </c>
      <c r="B311" s="7" t="s">
        <v>514</v>
      </c>
      <c r="C311" s="7" t="s">
        <v>71</v>
      </c>
      <c r="D311" s="7" t="s">
        <v>78</v>
      </c>
      <c r="E311" s="8">
        <v>49.916829083333326</v>
      </c>
      <c r="F311" s="9">
        <f>E311-P311</f>
        <v>-0.39597566666667916</v>
      </c>
      <c r="G311" s="10">
        <f>((E311-P311)/P311)*100</f>
        <v>-0.78702761381371644</v>
      </c>
      <c r="H311" s="9">
        <f>E311-R311</f>
        <v>0.58713633333332638</v>
      </c>
      <c r="I311" s="10">
        <f>((E311-R311)/R311)*100</f>
        <v>1.1902290498927268</v>
      </c>
      <c r="J311" s="11">
        <v>633.6633333333333</v>
      </c>
      <c r="K311" s="17">
        <f>J311-O311</f>
        <v>-5.0266666666667561</v>
      </c>
      <c r="L311" s="10">
        <f>((J311-O311)/O311)*100</f>
        <v>-0.78702761381370545</v>
      </c>
      <c r="M311" s="12">
        <f>J311-Q311</f>
        <v>7.4533333333332621</v>
      </c>
      <c r="N311" s="10">
        <f>((J311-Q311)/Q311)*100</f>
        <v>1.1902290498927295</v>
      </c>
      <c r="O311" s="11">
        <v>638.69000000000005</v>
      </c>
      <c r="P311" s="13">
        <v>50.312804750000005</v>
      </c>
      <c r="Q311" s="14">
        <v>626.21</v>
      </c>
      <c r="R311" s="13">
        <v>49.32969275</v>
      </c>
    </row>
    <row r="312" spans="1:18" ht="14.25" customHeight="1" x14ac:dyDescent="0.4">
      <c r="A312" s="15">
        <v>1101</v>
      </c>
      <c r="B312" s="7" t="s">
        <v>129</v>
      </c>
      <c r="C312" s="7" t="s">
        <v>192</v>
      </c>
      <c r="D312" s="7" t="s">
        <v>515</v>
      </c>
      <c r="E312" s="8">
        <v>49.59253866666667</v>
      </c>
      <c r="F312" s="9">
        <f>E312-P312</f>
        <v>1.4883223333333433</v>
      </c>
      <c r="G312" s="10">
        <f>((E312-P312)/P312)*100</f>
        <v>3.0939540164632628</v>
      </c>
      <c r="H312" s="9">
        <f>E312-R312</f>
        <v>1.0445564999999988</v>
      </c>
      <c r="I312" s="10">
        <f>((E312-R312)/R312)*100</f>
        <v>2.1515961186893517</v>
      </c>
      <c r="J312" s="11">
        <v>629.54666666666674</v>
      </c>
      <c r="K312" s="17">
        <f>J312-O312</f>
        <v>18.89333333333343</v>
      </c>
      <c r="L312" s="10">
        <f>((J312-O312)/O312)*100</f>
        <v>3.0939540164632575</v>
      </c>
      <c r="M312" s="12">
        <f>J312-Q312</f>
        <v>13.259999999999991</v>
      </c>
      <c r="N312" s="10">
        <f>((J312-Q312)/Q312)*100</f>
        <v>2.1515961186893531</v>
      </c>
      <c r="O312" s="11">
        <v>610.65333333333331</v>
      </c>
      <c r="P312" s="13">
        <v>48.104216333333326</v>
      </c>
      <c r="Q312" s="14">
        <v>616.28666666666675</v>
      </c>
      <c r="R312" s="13">
        <v>48.547982166666671</v>
      </c>
    </row>
    <row r="313" spans="1:18" ht="14.25" customHeight="1" x14ac:dyDescent="0.4">
      <c r="A313" s="7">
        <v>39093</v>
      </c>
      <c r="B313" s="7" t="s">
        <v>516</v>
      </c>
      <c r="C313" s="7" t="s">
        <v>89</v>
      </c>
      <c r="D313" s="7" t="s">
        <v>143</v>
      </c>
      <c r="E313" s="8">
        <v>49.517439833333334</v>
      </c>
      <c r="F313" s="9">
        <f>E313-P313</f>
        <v>0.55300050000000311</v>
      </c>
      <c r="G313" s="10">
        <f>((E313-P313)/P313)*100</f>
        <v>1.1293920803123323</v>
      </c>
      <c r="H313" s="9">
        <f>E313-R313</f>
        <v>1.597557000000009</v>
      </c>
      <c r="I313" s="10">
        <f>((E313-R313)/R313)*100</f>
        <v>3.3338082347913001</v>
      </c>
      <c r="J313" s="11">
        <v>628.59333333333336</v>
      </c>
      <c r="K313" s="17">
        <f>J313-O313</f>
        <v>7.0200000000000955</v>
      </c>
      <c r="L313" s="10">
        <f>((J313-O313)/O313)*100</f>
        <v>1.1293920803123412</v>
      </c>
      <c r="M313" s="12">
        <f>J313-Q313</f>
        <v>20.280000000000086</v>
      </c>
      <c r="N313" s="10">
        <f>((J313-Q313)/Q313)*100</f>
        <v>3.3338082347912952</v>
      </c>
      <c r="O313" s="11">
        <v>621.57333333333327</v>
      </c>
      <c r="P313" s="13">
        <v>48.964439333333331</v>
      </c>
      <c r="Q313" s="14">
        <v>608.31333333333328</v>
      </c>
      <c r="R313" s="13">
        <v>47.919882833333325</v>
      </c>
    </row>
    <row r="314" spans="1:18" ht="14.25" customHeight="1" x14ac:dyDescent="0.4">
      <c r="A314" s="7">
        <v>39093</v>
      </c>
      <c r="B314" s="7" t="s">
        <v>516</v>
      </c>
      <c r="C314" s="7" t="s">
        <v>89</v>
      </c>
      <c r="D314" s="7" t="s">
        <v>143</v>
      </c>
      <c r="E314" s="8">
        <v>49.517439833333334</v>
      </c>
      <c r="F314" s="9">
        <f>E314-P314</f>
        <v>0.55300050000000311</v>
      </c>
      <c r="G314" s="10">
        <f>((E314-P314)/P314)*100</f>
        <v>1.1293920803123323</v>
      </c>
      <c r="H314" s="9">
        <f>E314-R314</f>
        <v>1.597557000000009</v>
      </c>
      <c r="I314" s="10">
        <f>((E314-R314)/R314)*100</f>
        <v>3.3338082347913001</v>
      </c>
      <c r="J314" s="11">
        <v>628.59333333333336</v>
      </c>
      <c r="K314" s="17">
        <f>J314-O314</f>
        <v>7.0200000000000955</v>
      </c>
      <c r="L314" s="10">
        <f>((J314-O314)/O314)*100</f>
        <v>1.1293920803123412</v>
      </c>
      <c r="M314" s="12">
        <f>J314-Q314</f>
        <v>20.280000000000086</v>
      </c>
      <c r="N314" s="10">
        <f>((J314-Q314)/Q314)*100</f>
        <v>3.3338082347912952</v>
      </c>
      <c r="O314" s="11">
        <v>621.57333333333327</v>
      </c>
      <c r="P314" s="13">
        <v>48.964439333333331</v>
      </c>
      <c r="Q314" s="14">
        <v>608.31333333333328</v>
      </c>
      <c r="R314" s="13">
        <v>47.919882833333325</v>
      </c>
    </row>
    <row r="315" spans="1:18" ht="14.25" customHeight="1" x14ac:dyDescent="0.4">
      <c r="A315" s="7">
        <v>18081</v>
      </c>
      <c r="B315" s="7" t="s">
        <v>214</v>
      </c>
      <c r="C315" s="7" t="s">
        <v>83</v>
      </c>
      <c r="D315" s="7" t="s">
        <v>84</v>
      </c>
      <c r="E315" s="8">
        <v>49.370655749999997</v>
      </c>
      <c r="F315" s="9">
        <f>E315-P315</f>
        <v>4.5093435833333331</v>
      </c>
      <c r="G315" s="10">
        <f>((E315-P315)/P315)*100</f>
        <v>10.051742504945976</v>
      </c>
      <c r="H315" s="9">
        <f>E315-R315</f>
        <v>3.2053547499999979</v>
      </c>
      <c r="I315" s="10">
        <f>((E315-R315)/R315)*100</f>
        <v>6.943212067435665</v>
      </c>
      <c r="J315" s="11">
        <v>626.73</v>
      </c>
      <c r="K315" s="17">
        <f>J315-O315</f>
        <v>57.243333333333339</v>
      </c>
      <c r="L315" s="10">
        <f>((J315-O315)/O315)*100</f>
        <v>10.051742504945976</v>
      </c>
      <c r="M315" s="12">
        <f>J315-Q315</f>
        <v>40.690000000000055</v>
      </c>
      <c r="N315" s="10">
        <f>((J315-Q315)/Q315)*100</f>
        <v>6.9432120674356792</v>
      </c>
      <c r="O315" s="11">
        <v>569.48666666666668</v>
      </c>
      <c r="P315" s="13">
        <v>44.861312166666664</v>
      </c>
      <c r="Q315" s="14">
        <v>586.04</v>
      </c>
      <c r="R315" s="13">
        <v>46.165300999999999</v>
      </c>
    </row>
    <row r="316" spans="1:18" ht="14.25" customHeight="1" x14ac:dyDescent="0.4">
      <c r="A316" s="7">
        <v>12061</v>
      </c>
      <c r="B316" s="7" t="s">
        <v>517</v>
      </c>
      <c r="C316" s="7" t="s">
        <v>47</v>
      </c>
      <c r="D316" s="7" t="s">
        <v>518</v>
      </c>
      <c r="E316" s="8">
        <v>49.350174250000002</v>
      </c>
      <c r="F316" s="9">
        <f>E316-P316</f>
        <v>0.61444499999999636</v>
      </c>
      <c r="G316" s="10">
        <f>((E316-P316)/P316)*100</f>
        <v>1.2607690691321629</v>
      </c>
      <c r="H316" s="9">
        <f>E316-R316</f>
        <v>8.5339583333329472E-2</v>
      </c>
      <c r="I316" s="10">
        <f>((E316-R316)/R316)*100</f>
        <v>0.17322616407981475</v>
      </c>
      <c r="J316" s="11">
        <v>626.47</v>
      </c>
      <c r="K316" s="17">
        <f>J316-O316</f>
        <v>7.7999999999999545</v>
      </c>
      <c r="L316" s="10">
        <f>((J316-O316)/O316)*100</f>
        <v>1.2607690691321631</v>
      </c>
      <c r="M316" s="12">
        <f>J316-Q316</f>
        <v>1.0833333333332575</v>
      </c>
      <c r="N316" s="10">
        <f>((J316-Q316)/Q316)*100</f>
        <v>0.17322616407981045</v>
      </c>
      <c r="O316" s="11">
        <v>618.67000000000007</v>
      </c>
      <c r="P316" s="13">
        <v>48.735729250000006</v>
      </c>
      <c r="Q316" s="14">
        <v>625.38666666666677</v>
      </c>
      <c r="R316" s="13">
        <v>49.264834666666673</v>
      </c>
    </row>
    <row r="317" spans="1:18" ht="14.25" customHeight="1" x14ac:dyDescent="0.4">
      <c r="A317" s="7">
        <v>20177</v>
      </c>
      <c r="B317" s="7" t="s">
        <v>519</v>
      </c>
      <c r="C317" s="7" t="s">
        <v>215</v>
      </c>
      <c r="D317" s="7" t="s">
        <v>520</v>
      </c>
      <c r="E317" s="8">
        <v>48.524087083333335</v>
      </c>
      <c r="F317" s="9">
        <f>E317-P317</f>
        <v>3.5910896666666616</v>
      </c>
      <c r="G317" s="10">
        <f>((E317-P317)/P317)*100</f>
        <v>7.9920990655625497</v>
      </c>
      <c r="H317" s="9">
        <f>E317-R317</f>
        <v>1.6316928333333323</v>
      </c>
      <c r="I317" s="10">
        <f>((E317-R317)/R317)*100</f>
        <v>3.4796534905729031</v>
      </c>
      <c r="J317" s="11">
        <v>615.98333333333335</v>
      </c>
      <c r="K317" s="17">
        <f>J317-O317</f>
        <v>45.586666666666588</v>
      </c>
      <c r="L317" s="10">
        <f>((J317-O317)/O317)*100</f>
        <v>7.992099065562547</v>
      </c>
      <c r="M317" s="12">
        <f>J317-Q317</f>
        <v>20.713333333333367</v>
      </c>
      <c r="N317" s="10">
        <f>((J317-Q317)/Q317)*100</f>
        <v>3.4796534905729106</v>
      </c>
      <c r="O317" s="11">
        <v>570.39666666666676</v>
      </c>
      <c r="P317" s="13">
        <v>44.932997416666673</v>
      </c>
      <c r="Q317" s="14">
        <v>595.27</v>
      </c>
      <c r="R317" s="13">
        <v>46.892394250000002</v>
      </c>
    </row>
    <row r="318" spans="1:18" ht="14.25" customHeight="1" x14ac:dyDescent="0.4">
      <c r="A318" s="15">
        <v>1125</v>
      </c>
      <c r="B318" s="7" t="s">
        <v>521</v>
      </c>
      <c r="C318" s="7" t="s">
        <v>192</v>
      </c>
      <c r="D318" s="7" t="s">
        <v>522</v>
      </c>
      <c r="E318" s="8">
        <v>47.264474833333338</v>
      </c>
      <c r="F318" s="9">
        <f>E318-P318</f>
        <v>1.413223500000008</v>
      </c>
      <c r="G318" s="10">
        <f>((E318-P318)/P318)*100</f>
        <v>3.0821917808219355</v>
      </c>
      <c r="H318" s="9">
        <f>E318-R318</f>
        <v>-0.72026608333333542</v>
      </c>
      <c r="I318" s="10">
        <f>((E318-R318)/R318)*100</f>
        <v>-1.5010315145479161</v>
      </c>
      <c r="J318" s="11">
        <v>599.99333333333334</v>
      </c>
      <c r="K318" s="17">
        <f>J318-O318</f>
        <v>17.940000000000055</v>
      </c>
      <c r="L318" s="10">
        <f>((J318-O318)/O318)*100</f>
        <v>3.0821917808219275</v>
      </c>
      <c r="M318" s="12">
        <f>J318-Q318</f>
        <v>-9.1433333333334303</v>
      </c>
      <c r="N318" s="10">
        <f>((J318-Q318)/Q318)*100</f>
        <v>-1.5010315145479278</v>
      </c>
      <c r="O318" s="11">
        <v>582.05333333333328</v>
      </c>
      <c r="P318" s="13">
        <v>45.85125133333333</v>
      </c>
      <c r="Q318" s="14">
        <v>609.13666666666677</v>
      </c>
      <c r="R318" s="13">
        <v>47.984740916666674</v>
      </c>
    </row>
    <row r="319" spans="1:18" ht="14.25" customHeight="1" x14ac:dyDescent="0.4">
      <c r="A319" s="7">
        <v>39085</v>
      </c>
      <c r="B319" s="7" t="s">
        <v>259</v>
      </c>
      <c r="C319" s="7" t="s">
        <v>89</v>
      </c>
      <c r="D319" s="7" t="s">
        <v>143</v>
      </c>
      <c r="E319" s="8">
        <v>46.827536166666668</v>
      </c>
      <c r="F319" s="9">
        <f>E319-P319</f>
        <v>1.9764647499999981</v>
      </c>
      <c r="G319" s="10">
        <f>((E319-P319)/P319)*100</f>
        <v>4.4067280614963042</v>
      </c>
      <c r="H319" s="9">
        <f>E319-R319</f>
        <v>1.925260999999999</v>
      </c>
      <c r="I319" s="10">
        <f>((E319-R319)/R319)*100</f>
        <v>4.2876691500684174</v>
      </c>
      <c r="J319" s="11">
        <v>594.44666666666672</v>
      </c>
      <c r="K319" s="17">
        <f>J319-O319</f>
        <v>25.090000000000032</v>
      </c>
      <c r="L319" s="10">
        <f>((J319-O319)/O319)*100</f>
        <v>4.406728061496314</v>
      </c>
      <c r="M319" s="12">
        <f>J319-Q319</f>
        <v>24.439999999999941</v>
      </c>
      <c r="N319" s="10">
        <f>((J319-Q319)/Q319)*100</f>
        <v>4.2876691500684094</v>
      </c>
      <c r="O319" s="11">
        <v>569.35666666666668</v>
      </c>
      <c r="P319" s="13">
        <v>44.85107141666667</v>
      </c>
      <c r="Q319" s="14">
        <v>570.00666666666677</v>
      </c>
      <c r="R319" s="13">
        <v>44.902275166666669</v>
      </c>
    </row>
    <row r="320" spans="1:18" ht="14.25" customHeight="1" x14ac:dyDescent="0.4">
      <c r="A320" s="7">
        <v>39085</v>
      </c>
      <c r="B320" s="7" t="s">
        <v>259</v>
      </c>
      <c r="C320" s="7" t="s">
        <v>89</v>
      </c>
      <c r="D320" s="7" t="s">
        <v>143</v>
      </c>
      <c r="E320" s="8">
        <v>46.827536166666668</v>
      </c>
      <c r="F320" s="9">
        <f>E320-P320</f>
        <v>1.9764647499999981</v>
      </c>
      <c r="G320" s="10">
        <f>((E320-P320)/P320)*100</f>
        <v>4.4067280614963042</v>
      </c>
      <c r="H320" s="9">
        <f>E320-R320</f>
        <v>1.925260999999999</v>
      </c>
      <c r="I320" s="10">
        <f>((E320-R320)/R320)*100</f>
        <v>4.2876691500684174</v>
      </c>
      <c r="J320" s="11">
        <v>594.44666666666672</v>
      </c>
      <c r="K320" s="17">
        <f>J320-O320</f>
        <v>25.090000000000032</v>
      </c>
      <c r="L320" s="10">
        <f>((J320-O320)/O320)*100</f>
        <v>4.406728061496314</v>
      </c>
      <c r="M320" s="12">
        <f>J320-Q320</f>
        <v>24.439999999999941</v>
      </c>
      <c r="N320" s="10">
        <f>((J320-Q320)/Q320)*100</f>
        <v>4.2876691500684094</v>
      </c>
      <c r="O320" s="11">
        <v>569.35666666666668</v>
      </c>
      <c r="P320" s="13">
        <v>44.85107141666667</v>
      </c>
      <c r="Q320" s="14">
        <v>570.00666666666677</v>
      </c>
      <c r="R320" s="13">
        <v>44.902275166666669</v>
      </c>
    </row>
    <row r="321" spans="1:18" ht="14.25" customHeight="1" x14ac:dyDescent="0.4">
      <c r="A321" s="7">
        <v>17201</v>
      </c>
      <c r="B321" s="7" t="s">
        <v>455</v>
      </c>
      <c r="C321" s="7" t="s">
        <v>35</v>
      </c>
      <c r="D321" s="7" t="s">
        <v>523</v>
      </c>
      <c r="E321" s="8">
        <v>46.588585333333327</v>
      </c>
      <c r="F321" s="9">
        <f>E321-P321</f>
        <v>1.4985630833333303</v>
      </c>
      <c r="G321" s="10">
        <f>((E321-P321)/P321)*100</f>
        <v>3.3234915587856699</v>
      </c>
      <c r="H321" s="9">
        <f>E321-R321</f>
        <v>3.2804535833333262</v>
      </c>
      <c r="I321" s="10">
        <f>((E321-R321)/R321)*100</f>
        <v>7.5746827461180573</v>
      </c>
      <c r="J321" s="11">
        <v>591.4133333333333</v>
      </c>
      <c r="K321" s="17">
        <f>J321-O321</f>
        <v>19.023333333333312</v>
      </c>
      <c r="L321" s="10">
        <f>((J321-O321)/O321)*100</f>
        <v>3.3234915587856726</v>
      </c>
      <c r="M321" s="12">
        <f>J321-Q321</f>
        <v>41.643333333333317</v>
      </c>
      <c r="N321" s="10">
        <f>((J321-Q321)/Q321)*100</f>
        <v>7.5746827461180706</v>
      </c>
      <c r="O321" s="11">
        <v>572.39</v>
      </c>
      <c r="P321" s="13">
        <v>45.090022249999997</v>
      </c>
      <c r="Q321" s="14">
        <v>549.77</v>
      </c>
      <c r="R321" s="13">
        <v>43.308131750000001</v>
      </c>
    </row>
    <row r="322" spans="1:18" ht="14.25" customHeight="1" x14ac:dyDescent="0.4">
      <c r="A322" s="7">
        <v>15009</v>
      </c>
      <c r="B322" s="7" t="s">
        <v>524</v>
      </c>
      <c r="C322" s="7" t="s">
        <v>120</v>
      </c>
      <c r="D322" s="7" t="s">
        <v>525</v>
      </c>
      <c r="E322" s="8">
        <v>46.103856499999999</v>
      </c>
      <c r="F322" s="9">
        <f>E322-P322</f>
        <v>-2.1095945000000071</v>
      </c>
      <c r="G322" s="10">
        <f>((E322-P322)/P322)*100</f>
        <v>-4.3755310110450436</v>
      </c>
      <c r="H322" s="9">
        <f>E322-R322</f>
        <v>-1.925260999999999</v>
      </c>
      <c r="I322" s="10">
        <f>((E322-R322)/R322)*100</f>
        <v>-4.0085287846481856</v>
      </c>
      <c r="J322" s="11">
        <v>585.26</v>
      </c>
      <c r="K322" s="17">
        <f>J322-O322</f>
        <v>-26.780000000000086</v>
      </c>
      <c r="L322" s="10">
        <f>((J322-O322)/O322)*100</f>
        <v>-4.3755310110450436</v>
      </c>
      <c r="M322" s="12">
        <f>J322-Q322</f>
        <v>-24.440000000000055</v>
      </c>
      <c r="N322" s="10">
        <f>((J322-Q322)/Q322)*100</f>
        <v>-4.0085287846481963</v>
      </c>
      <c r="O322" s="11">
        <v>612.04000000000008</v>
      </c>
      <c r="P322" s="13">
        <v>48.213451000000006</v>
      </c>
      <c r="Q322" s="14">
        <v>609.70000000000005</v>
      </c>
      <c r="R322" s="13">
        <v>48.029117499999998</v>
      </c>
    </row>
    <row r="323" spans="1:18" ht="14.25" customHeight="1" x14ac:dyDescent="0.4">
      <c r="A323" s="7">
        <v>53035</v>
      </c>
      <c r="B323" s="7" t="s">
        <v>526</v>
      </c>
      <c r="C323" s="7" t="s">
        <v>38</v>
      </c>
      <c r="D323" s="7" t="s">
        <v>527</v>
      </c>
      <c r="E323" s="8">
        <v>45.837597000000002</v>
      </c>
      <c r="F323" s="9">
        <f>E323-P323</f>
        <v>-2.215415583333332</v>
      </c>
      <c r="G323" s="10">
        <f>((E323-P323)/P323)*100</f>
        <v>-4.610357320451798</v>
      </c>
      <c r="H323" s="9">
        <f>E323-R323</f>
        <v>-0.90459958333333645</v>
      </c>
      <c r="I323" s="10">
        <f>((E323-R323)/R323)*100</f>
        <v>-1.935295406412042</v>
      </c>
      <c r="J323" s="11">
        <v>581.88</v>
      </c>
      <c r="K323" s="17">
        <f>J323-O323</f>
        <v>-28.123333333333335</v>
      </c>
      <c r="L323" s="10">
        <f>((J323-O323)/O323)*100</f>
        <v>-4.6103573204518007</v>
      </c>
      <c r="M323" s="12">
        <f>J323-Q323</f>
        <v>-11.483333333333348</v>
      </c>
      <c r="N323" s="10">
        <f>((J323-Q323)/Q323)*100</f>
        <v>-1.9352954064120378</v>
      </c>
      <c r="O323" s="11">
        <v>610.00333333333333</v>
      </c>
      <c r="P323" s="13">
        <v>48.053012583333334</v>
      </c>
      <c r="Q323" s="14">
        <v>593.36333333333334</v>
      </c>
      <c r="R323" s="13">
        <v>46.742196583333339</v>
      </c>
    </row>
    <row r="324" spans="1:18" ht="14.25" customHeight="1" x14ac:dyDescent="0.4">
      <c r="A324" s="7">
        <v>53077</v>
      </c>
      <c r="B324" s="7" t="s">
        <v>528</v>
      </c>
      <c r="C324" s="7" t="s">
        <v>38</v>
      </c>
      <c r="D324" s="7" t="s">
        <v>529</v>
      </c>
      <c r="E324" s="8">
        <v>45.690812916666673</v>
      </c>
      <c r="F324" s="9">
        <f>E324-P324</f>
        <v>1.6521743333333418</v>
      </c>
      <c r="G324" s="10">
        <f>((E324-P324)/P324)*100</f>
        <v>3.7516471591349703</v>
      </c>
      <c r="H324" s="9">
        <f>E324-R324</f>
        <v>1.3586061666666751</v>
      </c>
      <c r="I324" s="10">
        <f>((E324-R324)/R324)*100</f>
        <v>3.0646030646030837</v>
      </c>
      <c r="J324" s="11">
        <v>580.01666666666677</v>
      </c>
      <c r="K324" s="17">
        <f>J324-O324</f>
        <v>20.973333333333471</v>
      </c>
      <c r="L324" s="10">
        <f>((J324-O324)/O324)*100</f>
        <v>3.7516471591349756</v>
      </c>
      <c r="M324" s="12">
        <f>J324-Q324</f>
        <v>17.246666666666783</v>
      </c>
      <c r="N324" s="10">
        <f>((J324-Q324)/Q324)*100</f>
        <v>3.0646030646030855</v>
      </c>
      <c r="O324" s="11">
        <v>559.04333333333329</v>
      </c>
      <c r="P324" s="13">
        <v>44.038638583333331</v>
      </c>
      <c r="Q324" s="14">
        <v>562.77</v>
      </c>
      <c r="R324" s="13">
        <v>44.332206749999997</v>
      </c>
    </row>
    <row r="325" spans="1:18" ht="14.25" customHeight="1" x14ac:dyDescent="0.4">
      <c r="A325" s="7">
        <v>42049</v>
      </c>
      <c r="B325" s="7" t="s">
        <v>189</v>
      </c>
      <c r="C325" s="7" t="s">
        <v>101</v>
      </c>
      <c r="D325" s="7" t="s">
        <v>530</v>
      </c>
      <c r="E325" s="8">
        <v>45.636195583333325</v>
      </c>
      <c r="F325" s="9">
        <f>E325-P325</f>
        <v>-9.8993916666671566E-2</v>
      </c>
      <c r="G325" s="10">
        <f>((E325-P325)/P325)*100</f>
        <v>-0.21645021645022716</v>
      </c>
      <c r="H325" s="9">
        <f>E325-R325</f>
        <v>1.2766801666666581</v>
      </c>
      <c r="I325" s="10">
        <f>((E325-R325)/R325)*100</f>
        <v>2.8780300115428816</v>
      </c>
      <c r="J325" s="11">
        <v>579.32333333333327</v>
      </c>
      <c r="K325" s="17">
        <f>J325-O325</f>
        <v>-1.2566666666667743</v>
      </c>
      <c r="L325" s="10">
        <f>((J325-O325)/O325)*100</f>
        <v>-0.21645021645023496</v>
      </c>
      <c r="M325" s="12">
        <f>J325-Q325</f>
        <v>16.206666666666592</v>
      </c>
      <c r="N325" s="10">
        <f>((J325-Q325)/Q325)*100</f>
        <v>2.8780300115428878</v>
      </c>
      <c r="O325" s="11">
        <v>580.58000000000004</v>
      </c>
      <c r="P325" s="13">
        <v>45.735189499999997</v>
      </c>
      <c r="Q325" s="14">
        <v>563.11666666666667</v>
      </c>
      <c r="R325" s="13">
        <v>44.359515416666667</v>
      </c>
    </row>
    <row r="326" spans="1:18" ht="14.25" customHeight="1" x14ac:dyDescent="0.4">
      <c r="A326" s="7">
        <v>53057</v>
      </c>
      <c r="B326" s="7" t="s">
        <v>531</v>
      </c>
      <c r="C326" s="7" t="s">
        <v>38</v>
      </c>
      <c r="D326" s="7" t="s">
        <v>532</v>
      </c>
      <c r="E326" s="8">
        <v>45.393831166666665</v>
      </c>
      <c r="F326" s="9">
        <f>E326-P326</f>
        <v>2.7854839999999967</v>
      </c>
      <c r="G326" s="10">
        <f>((E326-P326)/P326)*100</f>
        <v>6.5374138759814056</v>
      </c>
      <c r="H326" s="9">
        <f>E326-R326</f>
        <v>1.1981677499999961</v>
      </c>
      <c r="I326" s="10">
        <f>((E326-R326)/R326)*100</f>
        <v>2.711052753533628</v>
      </c>
      <c r="J326" s="11">
        <v>576.24666666666667</v>
      </c>
      <c r="K326" s="17">
        <f>J326-O326</f>
        <v>35.3599999999999</v>
      </c>
      <c r="L326" s="10">
        <f>((J326-O326)/O326)*100</f>
        <v>6.5374138759813931</v>
      </c>
      <c r="M326" s="12">
        <f>J326-Q326</f>
        <v>15.209999999999923</v>
      </c>
      <c r="N326" s="10">
        <f>((J326-Q326)/Q326)*100</f>
        <v>2.7110527535336231</v>
      </c>
      <c r="O326" s="11">
        <v>540.88666666666677</v>
      </c>
      <c r="P326" s="13">
        <v>42.608347166666668</v>
      </c>
      <c r="Q326" s="14">
        <v>561.03666666666675</v>
      </c>
      <c r="R326" s="13">
        <v>44.195663416666669</v>
      </c>
    </row>
    <row r="327" spans="1:18" ht="14.25" customHeight="1" x14ac:dyDescent="0.4">
      <c r="A327" s="7">
        <v>47165</v>
      </c>
      <c r="B327" s="7" t="s">
        <v>533</v>
      </c>
      <c r="C327" s="7" t="s">
        <v>109</v>
      </c>
      <c r="D327" s="7" t="s">
        <v>110</v>
      </c>
      <c r="E327" s="8">
        <v>45.311905166666669</v>
      </c>
      <c r="F327" s="9">
        <f>E327-P327</f>
        <v>-0.41645716666666743</v>
      </c>
      <c r="G327" s="10">
        <f>((E327-P327)/P327)*100</f>
        <v>-0.91071961779635879</v>
      </c>
      <c r="H327" s="9">
        <f>E327-R327</f>
        <v>-0.63151291666666509</v>
      </c>
      <c r="I327" s="10">
        <f>((E327-R327)/R327)*100</f>
        <v>-1.374544914183814</v>
      </c>
      <c r="J327" s="11">
        <v>575.20666666666671</v>
      </c>
      <c r="K327" s="17">
        <f>J327-O327</f>
        <v>-5.2866666666666333</v>
      </c>
      <c r="L327" s="10">
        <f>((J327-O327)/O327)*100</f>
        <v>-0.91071961779635136</v>
      </c>
      <c r="M327" s="12">
        <f>J327-Q327</f>
        <v>-8.0166666666666515</v>
      </c>
      <c r="N327" s="10">
        <f>((J327-Q327)/Q327)*100</f>
        <v>-1.3745449141838149</v>
      </c>
      <c r="O327" s="11">
        <v>580.49333333333334</v>
      </c>
      <c r="P327" s="13">
        <v>45.728362333333337</v>
      </c>
      <c r="Q327" s="14">
        <v>583.22333333333336</v>
      </c>
      <c r="R327" s="13">
        <v>45.943418083333334</v>
      </c>
    </row>
    <row r="328" spans="1:18" ht="14.25" customHeight="1" x14ac:dyDescent="0.4">
      <c r="A328" s="15">
        <v>6055</v>
      </c>
      <c r="B328" s="7" t="s">
        <v>534</v>
      </c>
      <c r="C328" s="7" t="s">
        <v>24</v>
      </c>
      <c r="D328" s="7" t="s">
        <v>535</v>
      </c>
      <c r="E328" s="8">
        <v>45.264114999999997</v>
      </c>
      <c r="F328" s="9">
        <f>E328-P328</f>
        <v>6.8271666666660735E-2</v>
      </c>
      <c r="G328" s="10">
        <f>((E328-P328)/P328)*100</f>
        <v>0.15105740181267568</v>
      </c>
      <c r="H328" s="9">
        <f>E328-R328</f>
        <v>-4.7790166666672462E-2</v>
      </c>
      <c r="I328" s="10">
        <f>((E328-R328)/R328)*100</f>
        <v>-0.10546933855658956</v>
      </c>
      <c r="J328" s="11">
        <v>574.6</v>
      </c>
      <c r="K328" s="17">
        <f>J328-O328</f>
        <v>0.86666666666667425</v>
      </c>
      <c r="L328" s="10">
        <f>((J328-O328)/O328)*100</f>
        <v>0.15105740181269015</v>
      </c>
      <c r="M328" s="12">
        <f>J328-Q328</f>
        <v>-0.60666666666668334</v>
      </c>
      <c r="N328" s="10">
        <f>((J328-Q328)/Q328)*100</f>
        <v>-0.10546933855657965</v>
      </c>
      <c r="O328" s="11">
        <v>573.73333333333335</v>
      </c>
      <c r="P328" s="13">
        <v>45.195843333333336</v>
      </c>
      <c r="Q328" s="14">
        <v>575.20666666666671</v>
      </c>
      <c r="R328" s="13">
        <v>45.311905166666669</v>
      </c>
    </row>
    <row r="329" spans="1:18" ht="14.25" customHeight="1" x14ac:dyDescent="0.4">
      <c r="A329" s="7">
        <v>42095</v>
      </c>
      <c r="B329" s="7" t="s">
        <v>536</v>
      </c>
      <c r="C329" s="7" t="s">
        <v>101</v>
      </c>
      <c r="D329" s="7" t="s">
        <v>413</v>
      </c>
      <c r="E329" s="8">
        <v>45.202670500000011</v>
      </c>
      <c r="F329" s="9">
        <f>E329-P329</f>
        <v>0.85680941666668531</v>
      </c>
      <c r="G329" s="10">
        <f>((E329-P329)/P329)*100</f>
        <v>1.9321068431991804</v>
      </c>
      <c r="H329" s="9">
        <f>E329-R329</f>
        <v>-8.5339583333315261E-2</v>
      </c>
      <c r="I329" s="10">
        <f>((E329-R329)/R329)*100</f>
        <v>-0.18843747644527559</v>
      </c>
      <c r="J329" s="11">
        <v>573.82000000000005</v>
      </c>
      <c r="K329" s="17">
        <f>J329-O329</f>
        <v>10.876666666666779</v>
      </c>
      <c r="L329" s="10">
        <f>((J329-O329)/O329)*100</f>
        <v>1.9321068431991582</v>
      </c>
      <c r="M329" s="12">
        <f>J329-Q329</f>
        <v>-1.0833333333332575</v>
      </c>
      <c r="N329" s="10">
        <f>((J329-Q329)/Q329)*100</f>
        <v>-0.18843747644530226</v>
      </c>
      <c r="O329" s="11">
        <v>562.94333333333327</v>
      </c>
      <c r="P329" s="13">
        <v>44.345861083333325</v>
      </c>
      <c r="Q329" s="14">
        <v>574.90333333333331</v>
      </c>
      <c r="R329" s="13">
        <v>45.288010083333326</v>
      </c>
    </row>
    <row r="330" spans="1:18" ht="14.25" customHeight="1" x14ac:dyDescent="0.4">
      <c r="A330" s="7">
        <v>47163</v>
      </c>
      <c r="B330" s="7" t="s">
        <v>537</v>
      </c>
      <c r="C330" s="7" t="s">
        <v>109</v>
      </c>
      <c r="D330" s="7" t="s">
        <v>538</v>
      </c>
      <c r="E330" s="8">
        <v>44.984201166666672</v>
      </c>
      <c r="F330" s="9">
        <f>E330-P330</f>
        <v>1.9559832500000027</v>
      </c>
      <c r="G330" s="10">
        <f>((E330-P330)/P330)*100</f>
        <v>4.5458151527171813</v>
      </c>
      <c r="H330" s="9">
        <f>E330-R330</f>
        <v>0.81925999999999988</v>
      </c>
      <c r="I330" s="10">
        <f>((E330-R330)/R330)*100</f>
        <v>1.8550007729169882</v>
      </c>
      <c r="J330" s="11">
        <v>571.04666666666674</v>
      </c>
      <c r="K330" s="17">
        <f>J330-O330</f>
        <v>24.830000000000041</v>
      </c>
      <c r="L330" s="10">
        <f>((J330-O330)/O330)*100</f>
        <v>4.5458151527171831</v>
      </c>
      <c r="M330" s="12">
        <f>J330-Q330</f>
        <v>10.399999999999977</v>
      </c>
      <c r="N330" s="10">
        <f>((J330-Q330)/Q330)*100</f>
        <v>1.8550007729169842</v>
      </c>
      <c r="O330" s="11">
        <v>546.2166666666667</v>
      </c>
      <c r="P330" s="13">
        <v>43.028217916666669</v>
      </c>
      <c r="Q330" s="14">
        <v>560.64666666666676</v>
      </c>
      <c r="R330" s="13">
        <v>44.164941166666672</v>
      </c>
    </row>
    <row r="331" spans="1:18" ht="14.25" customHeight="1" x14ac:dyDescent="0.4">
      <c r="A331" s="7">
        <v>39165</v>
      </c>
      <c r="B331" s="7" t="s">
        <v>539</v>
      </c>
      <c r="C331" s="7" t="s">
        <v>89</v>
      </c>
      <c r="D331" s="7" t="s">
        <v>141</v>
      </c>
      <c r="E331" s="8">
        <v>44.926170250000006</v>
      </c>
      <c r="F331" s="9">
        <f>E331-P331</f>
        <v>0.51545108333333189</v>
      </c>
      <c r="G331" s="10">
        <f>((E331-P331)/P331)*100</f>
        <v>1.1606456571867758</v>
      </c>
      <c r="H331" s="9">
        <f>E331-R331</f>
        <v>0.92166750000000519</v>
      </c>
      <c r="I331" s="10">
        <f>((E331-R331)/R331)*100</f>
        <v>2.0944845240865839</v>
      </c>
      <c r="J331" s="11">
        <v>570.31000000000006</v>
      </c>
      <c r="K331" s="17">
        <f>J331-O331</f>
        <v>6.5433333333332939</v>
      </c>
      <c r="L331" s="10">
        <f>((J331-O331)/O331)*100</f>
        <v>1.1606456571867723</v>
      </c>
      <c r="M331" s="12">
        <f>J331-Q331</f>
        <v>11.700000000000045</v>
      </c>
      <c r="N331" s="10">
        <f>((J331-Q331)/Q331)*100</f>
        <v>2.0944845240865799</v>
      </c>
      <c r="O331" s="11">
        <v>563.76666666666677</v>
      </c>
      <c r="P331" s="13">
        <v>44.410719166666674</v>
      </c>
      <c r="Q331" s="14">
        <v>558.61</v>
      </c>
      <c r="R331" s="13">
        <v>44.00450275</v>
      </c>
    </row>
    <row r="332" spans="1:18" ht="14.25" customHeight="1" x14ac:dyDescent="0.4">
      <c r="A332" s="7">
        <v>18039</v>
      </c>
      <c r="B332" s="7" t="s">
        <v>540</v>
      </c>
      <c r="C332" s="7" t="s">
        <v>83</v>
      </c>
      <c r="D332" s="7" t="s">
        <v>541</v>
      </c>
      <c r="E332" s="8">
        <v>44.909102333333337</v>
      </c>
      <c r="F332" s="9">
        <f>E332-P332</f>
        <v>1.6146249166666635</v>
      </c>
      <c r="G332" s="10">
        <f>((E332-P332)/P332)*100</f>
        <v>3.7294015611448317</v>
      </c>
      <c r="H332" s="9">
        <f>E332-R332</f>
        <v>0.97628483333333804</v>
      </c>
      <c r="I332" s="10">
        <f>((E332-R332)/R332)*100</f>
        <v>2.222222222222233</v>
      </c>
      <c r="J332" s="11">
        <v>570.09333333333336</v>
      </c>
      <c r="K332" s="17">
        <f>J332-O332</f>
        <v>20.49666666666667</v>
      </c>
      <c r="L332" s="10">
        <f>((J332-O332)/O332)*100</f>
        <v>3.7294015611448397</v>
      </c>
      <c r="M332" s="12">
        <f>J332-Q332</f>
        <v>12.393333333333317</v>
      </c>
      <c r="N332" s="10">
        <f>((J332-Q332)/Q332)*100</f>
        <v>2.2222222222222192</v>
      </c>
      <c r="O332" s="11">
        <v>549.59666666666669</v>
      </c>
      <c r="P332" s="13">
        <v>43.294477416666673</v>
      </c>
      <c r="Q332" s="14">
        <v>557.70000000000005</v>
      </c>
      <c r="R332" s="13">
        <v>43.932817499999999</v>
      </c>
    </row>
    <row r="333" spans="1:18" ht="14.25" customHeight="1" x14ac:dyDescent="0.4">
      <c r="A333" s="15">
        <v>6089</v>
      </c>
      <c r="B333" s="7" t="s">
        <v>542</v>
      </c>
      <c r="C333" s="7" t="s">
        <v>24</v>
      </c>
      <c r="D333" s="7" t="s">
        <v>543</v>
      </c>
      <c r="E333" s="8">
        <v>44.861312166666664</v>
      </c>
      <c r="F333" s="9">
        <f>E333-P333</f>
        <v>1.1879269999999948</v>
      </c>
      <c r="G333" s="10">
        <f>((E333-P333)/P333)*100</f>
        <v>2.7200250117242337</v>
      </c>
      <c r="H333" s="9">
        <f>E333-R333</f>
        <v>2.8196198333333342</v>
      </c>
      <c r="I333" s="10">
        <f>((E333-R333)/R333)*100</f>
        <v>6.7067229620006525</v>
      </c>
      <c r="J333" s="11">
        <v>569.48666666666668</v>
      </c>
      <c r="K333" s="17">
        <f>J333-O333</f>
        <v>15.079999999999927</v>
      </c>
      <c r="L333" s="10">
        <f>((J333-O333)/O333)*100</f>
        <v>2.7200250117242324</v>
      </c>
      <c r="M333" s="12">
        <f>J333-Q333</f>
        <v>35.793333333333408</v>
      </c>
      <c r="N333" s="10">
        <f>((J333-Q333)/Q333)*100</f>
        <v>6.706722962000665</v>
      </c>
      <c r="O333" s="11">
        <v>554.40666666666675</v>
      </c>
      <c r="P333" s="13">
        <v>43.673385166666669</v>
      </c>
      <c r="Q333" s="14">
        <v>533.69333333333327</v>
      </c>
      <c r="R333" s="13">
        <v>42.04169233333333</v>
      </c>
    </row>
    <row r="334" spans="1:18" ht="14.25" customHeight="1" x14ac:dyDescent="0.4">
      <c r="A334" s="7">
        <v>29099</v>
      </c>
      <c r="B334" s="7" t="s">
        <v>156</v>
      </c>
      <c r="C334" s="7" t="s">
        <v>96</v>
      </c>
      <c r="D334" s="7" t="s">
        <v>97</v>
      </c>
      <c r="E334" s="8">
        <v>44.697460166666673</v>
      </c>
      <c r="F334" s="9">
        <f>E334-P334</f>
        <v>0.26967308333333762</v>
      </c>
      <c r="G334" s="10">
        <f>((E334-P334)/P334)*100</f>
        <v>0.60699193238571847</v>
      </c>
      <c r="H334" s="9">
        <f>E334-R334</f>
        <v>-0.26284591666666302</v>
      </c>
      <c r="I334" s="10">
        <f>((E334-R334)/R334)*100</f>
        <v>-0.58461772075012475</v>
      </c>
      <c r="J334" s="11">
        <v>567.40666666666675</v>
      </c>
      <c r="K334" s="17">
        <f>J334-O334</f>
        <v>3.4233333333334031</v>
      </c>
      <c r="L334" s="10">
        <f>((J334-O334)/O334)*100</f>
        <v>0.60699193238572113</v>
      </c>
      <c r="M334" s="12">
        <f>J334-Q334</f>
        <v>-3.3366666666665878</v>
      </c>
      <c r="N334" s="10">
        <f>((J334-Q334)/Q334)*100</f>
        <v>-0.58461772075011909</v>
      </c>
      <c r="O334" s="11">
        <v>563.98333333333335</v>
      </c>
      <c r="P334" s="13">
        <v>44.427787083333335</v>
      </c>
      <c r="Q334" s="14">
        <v>570.74333333333334</v>
      </c>
      <c r="R334" s="13">
        <v>44.960306083333336</v>
      </c>
    </row>
    <row r="335" spans="1:18" ht="14.25" customHeight="1" x14ac:dyDescent="0.4">
      <c r="A335" s="15">
        <v>6007</v>
      </c>
      <c r="B335" s="7" t="s">
        <v>544</v>
      </c>
      <c r="C335" s="7" t="s">
        <v>24</v>
      </c>
      <c r="D335" s="7" t="s">
        <v>545</v>
      </c>
      <c r="E335" s="8">
        <v>44.577984749999999</v>
      </c>
      <c r="F335" s="9">
        <f>E335-P335</f>
        <v>2.4816750833333288</v>
      </c>
      <c r="G335" s="10">
        <f>((E335-P335)/P335)*100</f>
        <v>5.8952319169639846</v>
      </c>
      <c r="H335" s="9">
        <f>E335-R335</f>
        <v>2.1198352500000013</v>
      </c>
      <c r="I335" s="10">
        <f>((E335-R335)/R335)*100</f>
        <v>4.9927641099855311</v>
      </c>
      <c r="J335" s="11">
        <v>565.89</v>
      </c>
      <c r="K335" s="17">
        <f>J335-O335</f>
        <v>31.503333333333217</v>
      </c>
      <c r="L335" s="10">
        <f>((J335-O335)/O335)*100</f>
        <v>5.8952319169639731</v>
      </c>
      <c r="M335" s="12">
        <f>J335-Q335</f>
        <v>26.909999999999968</v>
      </c>
      <c r="N335" s="10">
        <f>((J335-Q335)/Q335)*100</f>
        <v>4.9927641099855222</v>
      </c>
      <c r="O335" s="11">
        <v>534.38666666666677</v>
      </c>
      <c r="P335" s="13">
        <v>42.09630966666667</v>
      </c>
      <c r="Q335" s="14">
        <v>538.98</v>
      </c>
      <c r="R335" s="13">
        <v>42.458149499999998</v>
      </c>
    </row>
    <row r="336" spans="1:18" ht="14.25" customHeight="1" x14ac:dyDescent="0.4">
      <c r="A336" s="15">
        <v>8101</v>
      </c>
      <c r="B336" s="7" t="s">
        <v>546</v>
      </c>
      <c r="C336" s="7" t="s">
        <v>123</v>
      </c>
      <c r="D336" s="7" t="s">
        <v>547</v>
      </c>
      <c r="E336" s="8">
        <v>44.472163666666674</v>
      </c>
      <c r="F336" s="9">
        <f>E336-P336</f>
        <v>-1.4132234999999937</v>
      </c>
      <c r="G336" s="10">
        <f>((E336-P336)/P336)*100</f>
        <v>-3.0798988245796619</v>
      </c>
      <c r="H336" s="9">
        <f>E336-R336</f>
        <v>1.1572047500000053</v>
      </c>
      <c r="I336" s="10">
        <f>((E336-R336)/R336)*100</f>
        <v>2.6716053274489839</v>
      </c>
      <c r="J336" s="11">
        <v>564.54666666666674</v>
      </c>
      <c r="K336" s="17">
        <f>J336-O336</f>
        <v>-17.939999999999941</v>
      </c>
      <c r="L336" s="10">
        <f>((J336-O336)/O336)*100</f>
        <v>-3.0798988245796655</v>
      </c>
      <c r="M336" s="12">
        <f>J336-Q336</f>
        <v>14.690000000000055</v>
      </c>
      <c r="N336" s="10">
        <f>((J336-Q336)/Q336)*100</f>
        <v>2.6716053274489813</v>
      </c>
      <c r="O336" s="11">
        <v>582.48666666666668</v>
      </c>
      <c r="P336" s="13">
        <v>45.885387166666668</v>
      </c>
      <c r="Q336" s="14">
        <v>549.85666666666668</v>
      </c>
      <c r="R336" s="13">
        <v>43.314958916666669</v>
      </c>
    </row>
    <row r="337" spans="1:18" ht="14.25" customHeight="1" x14ac:dyDescent="0.4">
      <c r="A337" s="7">
        <v>30063</v>
      </c>
      <c r="B337" s="7" t="s">
        <v>548</v>
      </c>
      <c r="C337" s="7" t="s">
        <v>389</v>
      </c>
      <c r="D337" s="7" t="s">
        <v>549</v>
      </c>
      <c r="E337" s="8">
        <v>44.229799249999999</v>
      </c>
      <c r="F337" s="9">
        <f>E337-P337</f>
        <v>0.91142674999999684</v>
      </c>
      <c r="G337" s="10">
        <f>((E337-P337)/P337)*100</f>
        <v>2.1040189125295434</v>
      </c>
      <c r="H337" s="9">
        <f>E337-R337</f>
        <v>2.0788722499999963</v>
      </c>
      <c r="I337" s="10">
        <f>((E337-R337)/R337)*100</f>
        <v>4.9319727891156369</v>
      </c>
      <c r="J337" s="11">
        <v>561.47</v>
      </c>
      <c r="K337" s="17">
        <f>J337-O337</f>
        <v>11.57000000000005</v>
      </c>
      <c r="L337" s="10">
        <f>((J337-O337)/O337)*100</f>
        <v>2.1040189125295603</v>
      </c>
      <c r="M337" s="12">
        <f>J337-Q337</f>
        <v>26.389999999999986</v>
      </c>
      <c r="N337" s="10">
        <f>((J337-Q337)/Q337)*100</f>
        <v>4.9319727891156431</v>
      </c>
      <c r="O337" s="11">
        <v>549.9</v>
      </c>
      <c r="P337" s="13">
        <v>43.318372500000002</v>
      </c>
      <c r="Q337" s="14">
        <v>535.08000000000004</v>
      </c>
      <c r="R337" s="13">
        <v>42.150927000000003</v>
      </c>
    </row>
    <row r="338" spans="1:18" ht="14.25" customHeight="1" x14ac:dyDescent="0.4">
      <c r="A338" s="7">
        <v>12019</v>
      </c>
      <c r="B338" s="7" t="s">
        <v>487</v>
      </c>
      <c r="C338" s="7" t="s">
        <v>47</v>
      </c>
      <c r="D338" s="7" t="s">
        <v>80</v>
      </c>
      <c r="E338" s="8">
        <v>44.188836250000001</v>
      </c>
      <c r="F338" s="9">
        <f>E338-P338</f>
        <v>0.41987075000000118</v>
      </c>
      <c r="G338" s="10">
        <f>((E338-P338)/P338)*100</f>
        <v>0.95928872250819175</v>
      </c>
      <c r="H338" s="9">
        <f>E338-R338</f>
        <v>-0.46424733333333279</v>
      </c>
      <c r="I338" s="10">
        <f>((E338-R338)/R338)*100</f>
        <v>-1.0396758657594973</v>
      </c>
      <c r="J338" s="11">
        <v>560.95000000000005</v>
      </c>
      <c r="K338" s="17">
        <f>J338-O338</f>
        <v>5.3300000000000409</v>
      </c>
      <c r="L338" s="10">
        <f>((J338-O338)/O338)*100</f>
        <v>0.95928872250819652</v>
      </c>
      <c r="M338" s="12">
        <f>J338-Q338</f>
        <v>-5.8933333333333167</v>
      </c>
      <c r="N338" s="10">
        <f>((J338-Q338)/Q338)*100</f>
        <v>-1.0396758657594956</v>
      </c>
      <c r="O338" s="11">
        <v>555.62</v>
      </c>
      <c r="P338" s="13">
        <v>43.7689655</v>
      </c>
      <c r="Q338" s="14">
        <v>566.84333333333336</v>
      </c>
      <c r="R338" s="13">
        <v>44.653083583333334</v>
      </c>
    </row>
    <row r="339" spans="1:18" ht="14.25" customHeight="1" x14ac:dyDescent="0.4">
      <c r="A339" s="7">
        <v>12091</v>
      </c>
      <c r="B339" s="7" t="s">
        <v>550</v>
      </c>
      <c r="C339" s="7" t="s">
        <v>47</v>
      </c>
      <c r="D339" s="7" t="s">
        <v>551</v>
      </c>
      <c r="E339" s="8">
        <v>44.164941166666672</v>
      </c>
      <c r="F339" s="9">
        <f>E339-P339</f>
        <v>-0.90801316666665599</v>
      </c>
      <c r="G339" s="10">
        <f>((E339-P339)/P339)*100</f>
        <v>-2.0145410481671986</v>
      </c>
      <c r="H339" s="9">
        <f>E339-R339</f>
        <v>-0.566654833333331</v>
      </c>
      <c r="I339" s="10">
        <f>((E339-R339)/R339)*100</f>
        <v>-1.2667887667887614</v>
      </c>
      <c r="J339" s="11">
        <v>560.64666666666676</v>
      </c>
      <c r="K339" s="17">
        <f>J339-O339</f>
        <v>-11.526666666666529</v>
      </c>
      <c r="L339" s="10">
        <f>((J339-O339)/O339)*100</f>
        <v>-2.0145410481671981</v>
      </c>
      <c r="M339" s="12">
        <f>J339-Q339</f>
        <v>-7.1933333333332712</v>
      </c>
      <c r="N339" s="10">
        <f>((J339-Q339)/Q339)*100</f>
        <v>-1.2667887667887556</v>
      </c>
      <c r="O339" s="11">
        <v>572.17333333333329</v>
      </c>
      <c r="P339" s="13">
        <v>45.072954333333328</v>
      </c>
      <c r="Q339" s="14">
        <v>567.84</v>
      </c>
      <c r="R339" s="13">
        <v>44.731596000000003</v>
      </c>
    </row>
    <row r="340" spans="1:18" ht="14.25" customHeight="1" x14ac:dyDescent="0.4">
      <c r="A340" s="7">
        <v>34017</v>
      </c>
      <c r="B340" s="7" t="s">
        <v>552</v>
      </c>
      <c r="C340" s="7" t="s">
        <v>227</v>
      </c>
      <c r="D340" s="7" t="s">
        <v>54</v>
      </c>
      <c r="E340" s="8">
        <v>43.608527083333328</v>
      </c>
      <c r="F340" s="9">
        <f>E340-P340</f>
        <v>-2.7479345833333468</v>
      </c>
      <c r="G340" s="10">
        <f>((E340-P340)/P340)*100</f>
        <v>-5.9278350515464195</v>
      </c>
      <c r="H340" s="9">
        <f>E340-R340</f>
        <v>-1.2698529999999977</v>
      </c>
      <c r="I340" s="10">
        <f>((E340-R340)/R340)*100</f>
        <v>-2.8295428614893083</v>
      </c>
      <c r="J340" s="11">
        <v>553.58333333333326</v>
      </c>
      <c r="K340" s="17">
        <f>J340-O340</f>
        <v>-34.883333333333439</v>
      </c>
      <c r="L340" s="10">
        <f>((J340-O340)/O340)*100</f>
        <v>-5.9278350515464098</v>
      </c>
      <c r="M340" s="12">
        <f>J340-Q340</f>
        <v>-16.120000000000005</v>
      </c>
      <c r="N340" s="10">
        <f>((J340-Q340)/Q340)*100</f>
        <v>-2.8295428614893146</v>
      </c>
      <c r="O340" s="11">
        <v>588.4666666666667</v>
      </c>
      <c r="P340" s="13">
        <v>46.356461666666675</v>
      </c>
      <c r="Q340" s="14">
        <v>569.70333333333326</v>
      </c>
      <c r="R340" s="13">
        <v>44.878380083333326</v>
      </c>
    </row>
    <row r="341" spans="1:18" ht="14.25" customHeight="1" x14ac:dyDescent="0.4">
      <c r="A341" s="15">
        <v>4015</v>
      </c>
      <c r="B341" s="7" t="s">
        <v>553</v>
      </c>
      <c r="C341" s="7" t="s">
        <v>21</v>
      </c>
      <c r="D341" s="7" t="s">
        <v>554</v>
      </c>
      <c r="E341" s="8">
        <v>43.181829166666674</v>
      </c>
      <c r="F341" s="9">
        <f>E341-P341</f>
        <v>0.78853775000000326</v>
      </c>
      <c r="G341" s="10">
        <f>((E341-P341)/P341)*100</f>
        <v>1.8600531443755612</v>
      </c>
      <c r="H341" s="9">
        <f>E341-R341</f>
        <v>0.29356816666666674</v>
      </c>
      <c r="I341" s="10">
        <f>((E341-R341)/R341)*100</f>
        <v>0.68449538363578488</v>
      </c>
      <c r="J341" s="11">
        <v>548.16666666666674</v>
      </c>
      <c r="K341" s="17">
        <f>J341-O341</f>
        <v>10.009999999999991</v>
      </c>
      <c r="L341" s="10">
        <f>((J341-O341)/O341)*100</f>
        <v>1.8600531443755515</v>
      </c>
      <c r="M341" s="12">
        <f>J341-Q341</f>
        <v>3.7266666666666879</v>
      </c>
      <c r="N341" s="10">
        <f>((J341-Q341)/Q341)*100</f>
        <v>0.68449538363578855</v>
      </c>
      <c r="O341" s="11">
        <v>538.15666666666675</v>
      </c>
      <c r="P341" s="13">
        <v>42.393291416666671</v>
      </c>
      <c r="Q341" s="14">
        <v>544.44000000000005</v>
      </c>
      <c r="R341" s="13">
        <v>42.888261000000007</v>
      </c>
    </row>
    <row r="342" spans="1:18" ht="14.25" customHeight="1" x14ac:dyDescent="0.4">
      <c r="A342" s="7">
        <v>17019</v>
      </c>
      <c r="B342" s="7" t="s">
        <v>555</v>
      </c>
      <c r="C342" s="7" t="s">
        <v>35</v>
      </c>
      <c r="D342" s="7" t="s">
        <v>556</v>
      </c>
      <c r="E342" s="8">
        <v>42.744890499999997</v>
      </c>
      <c r="F342" s="9">
        <f>E342-P342</f>
        <v>3.3726203333333302</v>
      </c>
      <c r="G342" s="10">
        <f>((E342-P342)/P342)*100</f>
        <v>8.5659788451534524</v>
      </c>
      <c r="H342" s="9">
        <f>E342-R342</f>
        <v>2.6967308333333335</v>
      </c>
      <c r="I342" s="10">
        <f>((E342-R342)/R342)*100</f>
        <v>6.7337197408796472</v>
      </c>
      <c r="J342" s="11">
        <v>542.62</v>
      </c>
      <c r="K342" s="17">
        <f>J342-O342</f>
        <v>42.813333333333333</v>
      </c>
      <c r="L342" s="10">
        <f>((J342-O342)/O342)*100</f>
        <v>8.5659788451534595</v>
      </c>
      <c r="M342" s="12">
        <f>J342-Q342</f>
        <v>34.233333333333348</v>
      </c>
      <c r="N342" s="10">
        <f>((J342-Q342)/Q342)*100</f>
        <v>6.7337197408796481</v>
      </c>
      <c r="O342" s="11">
        <v>499.80666666666667</v>
      </c>
      <c r="P342" s="13">
        <v>39.372270166666667</v>
      </c>
      <c r="Q342" s="14">
        <v>508.38666666666666</v>
      </c>
      <c r="R342" s="13">
        <v>40.048159666666663</v>
      </c>
    </row>
    <row r="343" spans="1:18" ht="14.25" customHeight="1" x14ac:dyDescent="0.4">
      <c r="A343" s="7">
        <v>51770</v>
      </c>
      <c r="B343" s="7" t="s">
        <v>557</v>
      </c>
      <c r="C343" s="7" t="s">
        <v>134</v>
      </c>
      <c r="D343" s="7" t="s">
        <v>558</v>
      </c>
      <c r="E343" s="8">
        <v>42.625415083333337</v>
      </c>
      <c r="F343" s="9">
        <f>E343-P343</f>
        <v>1.556594000000004</v>
      </c>
      <c r="G343" s="10">
        <f>((E343-P343)/P343)*100</f>
        <v>3.7902086277117544</v>
      </c>
      <c r="H343" s="9">
        <f>E343-R343</f>
        <v>3.3931018333333398</v>
      </c>
      <c r="I343" s="10">
        <f>((E343-R343)/R343)*100</f>
        <v>8.6487427129557286</v>
      </c>
      <c r="J343" s="11">
        <v>541.10333333333335</v>
      </c>
      <c r="K343" s="17">
        <f>J343-O343</f>
        <v>19.759999999999991</v>
      </c>
      <c r="L343" s="10">
        <f>((J343-O343)/O343)*100</f>
        <v>3.7902086277117428</v>
      </c>
      <c r="M343" s="12">
        <f>J343-Q343</f>
        <v>43.073333333333323</v>
      </c>
      <c r="N343" s="10">
        <f>((J343-Q343)/Q343)*100</f>
        <v>8.6487427129557091</v>
      </c>
      <c r="O343" s="11">
        <v>521.34333333333336</v>
      </c>
      <c r="P343" s="13">
        <v>41.068821083333333</v>
      </c>
      <c r="Q343" s="14">
        <v>498.03000000000003</v>
      </c>
      <c r="R343" s="13">
        <v>39.232313249999997</v>
      </c>
    </row>
    <row r="344" spans="1:18" ht="14.25" customHeight="1" x14ac:dyDescent="0.4">
      <c r="A344" s="7">
        <v>18157</v>
      </c>
      <c r="B344" s="7" t="s">
        <v>559</v>
      </c>
      <c r="C344" s="7" t="s">
        <v>83</v>
      </c>
      <c r="D344" s="7" t="s">
        <v>560</v>
      </c>
      <c r="E344" s="8">
        <v>41.481864666666674</v>
      </c>
      <c r="F344" s="9">
        <f>E344-P344</f>
        <v>1.8228535000000079</v>
      </c>
      <c r="G344" s="10">
        <f>((E344-P344)/P344)*100</f>
        <v>4.5963160612842344</v>
      </c>
      <c r="H344" s="9">
        <f>E344-R344</f>
        <v>0.68613025000001215</v>
      </c>
      <c r="I344" s="10">
        <f>((E344-R344)/R344)*100</f>
        <v>1.681867626140102</v>
      </c>
      <c r="J344" s="11">
        <v>526.5866666666667</v>
      </c>
      <c r="K344" s="17">
        <f>J344-O344</f>
        <v>23.140000000000043</v>
      </c>
      <c r="L344" s="10">
        <f>((J344-O344)/O344)*100</f>
        <v>4.5963160612842229</v>
      </c>
      <c r="M344" s="12">
        <f>J344-Q344</f>
        <v>8.7100000000000364</v>
      </c>
      <c r="N344" s="10">
        <f>((J344-Q344)/Q344)*100</f>
        <v>1.6818676261400791</v>
      </c>
      <c r="O344" s="11">
        <v>503.44666666666666</v>
      </c>
      <c r="P344" s="13">
        <v>39.659011166666666</v>
      </c>
      <c r="Q344" s="14">
        <v>517.87666666666667</v>
      </c>
      <c r="R344" s="13">
        <v>40.795734416666662</v>
      </c>
    </row>
    <row r="345" spans="1:18" ht="14.25" customHeight="1" x14ac:dyDescent="0.4">
      <c r="A345" s="7">
        <v>23019</v>
      </c>
      <c r="B345" s="7" t="s">
        <v>561</v>
      </c>
      <c r="C345" s="7" t="s">
        <v>338</v>
      </c>
      <c r="D345" s="7" t="s">
        <v>562</v>
      </c>
      <c r="E345" s="8">
        <v>40.877660416666664</v>
      </c>
      <c r="F345" s="9">
        <f>E345-P345</f>
        <v>1.43711858333333</v>
      </c>
      <c r="G345" s="10">
        <f>((E345-P345)/P345)*100</f>
        <v>3.6437597368876493</v>
      </c>
      <c r="H345" s="9">
        <f>E345-R345</f>
        <v>1.9593968333333294</v>
      </c>
      <c r="I345" s="10">
        <f>((E345-R345)/R345)*100</f>
        <v>5.0346460836768605</v>
      </c>
      <c r="J345" s="11">
        <v>518.91666666666663</v>
      </c>
      <c r="K345" s="17">
        <f>J345-O345</f>
        <v>18.243333333333283</v>
      </c>
      <c r="L345" s="10">
        <f>((J345-O345)/O345)*100</f>
        <v>3.643759736887648</v>
      </c>
      <c r="M345" s="12">
        <f>J345-Q345</f>
        <v>24.873333333333278</v>
      </c>
      <c r="N345" s="10">
        <f>((J345-Q345)/Q345)*100</f>
        <v>5.0346460836768587</v>
      </c>
      <c r="O345" s="11">
        <v>500.67333333333335</v>
      </c>
      <c r="P345" s="13">
        <v>39.440541833333334</v>
      </c>
      <c r="Q345" s="14">
        <v>494.04333333333335</v>
      </c>
      <c r="R345" s="13">
        <v>38.918263583333335</v>
      </c>
    </row>
    <row r="346" spans="1:18" ht="14.25" customHeight="1" x14ac:dyDescent="0.4">
      <c r="A346" s="7">
        <v>23019</v>
      </c>
      <c r="B346" s="7" t="s">
        <v>561</v>
      </c>
      <c r="C346" s="7" t="s">
        <v>338</v>
      </c>
      <c r="D346" s="7" t="s">
        <v>562</v>
      </c>
      <c r="E346" s="8">
        <v>40.877660416666664</v>
      </c>
      <c r="F346" s="9">
        <f>E346-P346</f>
        <v>1.43711858333333</v>
      </c>
      <c r="G346" s="10">
        <f>((E346-P346)/P346)*100</f>
        <v>3.6437597368876493</v>
      </c>
      <c r="H346" s="9">
        <f>E346-R346</f>
        <v>1.9593968333333294</v>
      </c>
      <c r="I346" s="10">
        <f>((E346-R346)/R346)*100</f>
        <v>5.0346460836768605</v>
      </c>
      <c r="J346" s="11">
        <v>518.91666666666663</v>
      </c>
      <c r="K346" s="17">
        <f>J346-O346</f>
        <v>18.243333333333283</v>
      </c>
      <c r="L346" s="10">
        <f>((J346-O346)/O346)*100</f>
        <v>3.643759736887648</v>
      </c>
      <c r="M346" s="12">
        <f>J346-Q346</f>
        <v>24.873333333333278</v>
      </c>
      <c r="N346" s="10">
        <f>((J346-Q346)/Q346)*100</f>
        <v>5.0346460836768587</v>
      </c>
      <c r="O346" s="11">
        <v>500.67333333333335</v>
      </c>
      <c r="P346" s="13">
        <v>39.440541833333334</v>
      </c>
      <c r="Q346" s="14">
        <v>494.04333333333335</v>
      </c>
      <c r="R346" s="13">
        <v>38.918263583333335</v>
      </c>
    </row>
    <row r="347" spans="1:18" ht="14.25" customHeight="1" x14ac:dyDescent="0.4">
      <c r="A347" s="7">
        <v>55105</v>
      </c>
      <c r="B347" s="7" t="s">
        <v>563</v>
      </c>
      <c r="C347" s="7" t="s">
        <v>178</v>
      </c>
      <c r="D347" s="7" t="s">
        <v>564</v>
      </c>
      <c r="E347" s="8">
        <v>40.846938166666661</v>
      </c>
      <c r="F347" s="9">
        <f>E347-P347</f>
        <v>2.7786568333333221</v>
      </c>
      <c r="G347" s="10">
        <f>((E347-P347)/P347)*100</f>
        <v>7.2991391678622373</v>
      </c>
      <c r="H347" s="9">
        <f>E347-R347</f>
        <v>2.7035579999999939</v>
      </c>
      <c r="I347" s="10">
        <f>((E347-R347)/R347)*100</f>
        <v>7.08788258457131</v>
      </c>
      <c r="J347" s="11">
        <v>518.52666666666664</v>
      </c>
      <c r="K347" s="17">
        <f>J347-O347</f>
        <v>35.273333333333255</v>
      </c>
      <c r="L347" s="10">
        <f>((J347-O347)/O347)*100</f>
        <v>7.2991391678622497</v>
      </c>
      <c r="M347" s="12">
        <f>J347-Q347</f>
        <v>34.319999999999993</v>
      </c>
      <c r="N347" s="10">
        <f>((J347-Q347)/Q347)*100</f>
        <v>7.0878825845713251</v>
      </c>
      <c r="O347" s="11">
        <v>483.25333333333339</v>
      </c>
      <c r="P347" s="13">
        <v>38.068281333333339</v>
      </c>
      <c r="Q347" s="14">
        <v>484.20666666666665</v>
      </c>
      <c r="R347" s="13">
        <v>38.143380166666667</v>
      </c>
    </row>
    <row r="348" spans="1:18" ht="14.25" customHeight="1" x14ac:dyDescent="0.4">
      <c r="A348" s="7">
        <v>33013</v>
      </c>
      <c r="B348" s="7" t="s">
        <v>565</v>
      </c>
      <c r="C348" s="7" t="s">
        <v>345</v>
      </c>
      <c r="D348" s="7" t="s">
        <v>566</v>
      </c>
      <c r="E348" s="8">
        <v>40.539715666666666</v>
      </c>
      <c r="F348" s="9">
        <f>E348-P348</f>
        <v>0.90118600000000271</v>
      </c>
      <c r="G348" s="10">
        <f>((E348-P348)/P348)*100</f>
        <v>2.2735101619014881</v>
      </c>
      <c r="H348" s="9">
        <f>E348-R348</f>
        <v>0.75098833333333204</v>
      </c>
      <c r="I348" s="10">
        <f>((E348-R348)/R348)*100</f>
        <v>1.8874399450926529</v>
      </c>
      <c r="J348" s="11">
        <v>514.62666666666667</v>
      </c>
      <c r="K348" s="17">
        <f>J348-O348</f>
        <v>11.439999999999998</v>
      </c>
      <c r="L348" s="10">
        <f>((J348-O348)/O348)*100</f>
        <v>2.273510161901481</v>
      </c>
      <c r="M348" s="12">
        <f>J348-Q348</f>
        <v>9.533333333333303</v>
      </c>
      <c r="N348" s="10">
        <f>((J348-Q348)/Q348)*100</f>
        <v>1.88743994509265</v>
      </c>
      <c r="O348" s="11">
        <v>503.18666666666667</v>
      </c>
      <c r="P348" s="13">
        <v>39.638529666666663</v>
      </c>
      <c r="Q348" s="14">
        <v>505.09333333333336</v>
      </c>
      <c r="R348" s="13">
        <v>39.788727333333334</v>
      </c>
    </row>
    <row r="349" spans="1:18" ht="14.25" customHeight="1" x14ac:dyDescent="0.4">
      <c r="A349" s="7">
        <v>42069</v>
      </c>
      <c r="B349" s="7" t="s">
        <v>567</v>
      </c>
      <c r="C349" s="7" t="s">
        <v>101</v>
      </c>
      <c r="D349" s="7" t="s">
        <v>472</v>
      </c>
      <c r="E349" s="8">
        <v>40.491925500000001</v>
      </c>
      <c r="F349" s="9">
        <f>E349-P349</f>
        <v>0.68613024999999794</v>
      </c>
      <c r="G349" s="10">
        <f>((E349-P349)/P349)*100</f>
        <v>1.7236943658348287</v>
      </c>
      <c r="H349" s="9">
        <f>E349-R349</f>
        <v>0.60079066666666137</v>
      </c>
      <c r="I349" s="10">
        <f>((E349-R349)/R349)*100</f>
        <v>1.5060756460722098</v>
      </c>
      <c r="J349" s="11">
        <v>514.02</v>
      </c>
      <c r="K349" s="17">
        <f>J349-O349</f>
        <v>8.7099999999999795</v>
      </c>
      <c r="L349" s="10">
        <f>((J349-O349)/O349)*100</f>
        <v>1.72369436583483</v>
      </c>
      <c r="M349" s="12">
        <f>J349-Q349</f>
        <v>7.6266666666666083</v>
      </c>
      <c r="N349" s="10">
        <f>((J349-Q349)/Q349)*100</f>
        <v>1.5060756460722116</v>
      </c>
      <c r="O349" s="11">
        <v>505.31</v>
      </c>
      <c r="P349" s="13">
        <v>39.805795250000003</v>
      </c>
      <c r="Q349" s="14">
        <v>506.39333333333337</v>
      </c>
      <c r="R349" s="13">
        <v>39.891134833333339</v>
      </c>
    </row>
    <row r="350" spans="1:18" ht="14.25" customHeight="1" x14ac:dyDescent="0.4">
      <c r="A350" s="7">
        <v>37147</v>
      </c>
      <c r="B350" s="7" t="s">
        <v>568</v>
      </c>
      <c r="C350" s="7" t="s">
        <v>71</v>
      </c>
      <c r="D350" s="7" t="s">
        <v>569</v>
      </c>
      <c r="E350" s="8">
        <v>39.836517499999999</v>
      </c>
      <c r="F350" s="9">
        <f>E350-P350</f>
        <v>2.3895083333333318</v>
      </c>
      <c r="G350" s="10">
        <f>((E350-P350)/P350)*100</f>
        <v>6.3810391978122105</v>
      </c>
      <c r="H350" s="9">
        <f>E350-R350</f>
        <v>0.65199441666666047</v>
      </c>
      <c r="I350" s="10">
        <f>((E350-R350)/R350)*100</f>
        <v>1.6639080059238447</v>
      </c>
      <c r="J350" s="11">
        <v>505.70000000000005</v>
      </c>
      <c r="K350" s="17">
        <f>J350-O350</f>
        <v>30.333333333333371</v>
      </c>
      <c r="L350" s="10">
        <f>((J350-O350)/O350)*100</f>
        <v>6.381039197812223</v>
      </c>
      <c r="M350" s="12">
        <f>J350-Q350</f>
        <v>8.2766666666666993</v>
      </c>
      <c r="N350" s="10">
        <f>((J350-Q350)/Q350)*100</f>
        <v>1.6639080059238673</v>
      </c>
      <c r="O350" s="11">
        <v>475.36666666666667</v>
      </c>
      <c r="P350" s="13">
        <v>37.447009166666668</v>
      </c>
      <c r="Q350" s="14">
        <v>497.42333333333335</v>
      </c>
      <c r="R350" s="13">
        <v>39.184523083333339</v>
      </c>
    </row>
    <row r="351" spans="1:18" ht="14.25" customHeight="1" x14ac:dyDescent="0.4">
      <c r="A351" s="7">
        <v>36007</v>
      </c>
      <c r="B351" s="7" t="s">
        <v>570</v>
      </c>
      <c r="C351" s="7" t="s">
        <v>53</v>
      </c>
      <c r="D351" s="7" t="s">
        <v>571</v>
      </c>
      <c r="E351" s="8">
        <v>39.679492666666661</v>
      </c>
      <c r="F351" s="9">
        <f>E351-P351</f>
        <v>0.88070450000000022</v>
      </c>
      <c r="G351" s="10">
        <f>((E351-P351)/P351)*100</f>
        <v>2.2699278550061597</v>
      </c>
      <c r="H351" s="9">
        <f>E351-R351</f>
        <v>1.8399214166666624</v>
      </c>
      <c r="I351" s="10">
        <f>((E351-R351)/R351)*100</f>
        <v>4.8624267027514554</v>
      </c>
      <c r="J351" s="11">
        <v>503.70666666666665</v>
      </c>
      <c r="K351" s="17">
        <f>J351-O351</f>
        <v>11.180000000000007</v>
      </c>
      <c r="L351" s="10">
        <f>((J351-O351)/O351)*100</f>
        <v>2.2699278550061606</v>
      </c>
      <c r="M351" s="12">
        <f>J351-Q351</f>
        <v>23.356666666666626</v>
      </c>
      <c r="N351" s="10">
        <f>((J351-Q351)/Q351)*100</f>
        <v>4.8624267027514572</v>
      </c>
      <c r="O351" s="11">
        <v>492.52666666666664</v>
      </c>
      <c r="P351" s="13">
        <v>38.798788166666661</v>
      </c>
      <c r="Q351" s="14">
        <v>480.35</v>
      </c>
      <c r="R351" s="13">
        <v>37.839571249999999</v>
      </c>
    </row>
    <row r="352" spans="1:18" ht="14.25" customHeight="1" x14ac:dyDescent="0.4">
      <c r="A352" s="7">
        <v>29019</v>
      </c>
      <c r="B352" s="7" t="s">
        <v>572</v>
      </c>
      <c r="C352" s="7" t="s">
        <v>96</v>
      </c>
      <c r="D352" s="7" t="s">
        <v>573</v>
      </c>
      <c r="E352" s="8">
        <v>39.467850499999997</v>
      </c>
      <c r="F352" s="9">
        <f>E352-P352</f>
        <v>1.6009705833333356</v>
      </c>
      <c r="G352" s="10">
        <f>((E352-P352)/P352)*100</f>
        <v>4.227891463084835</v>
      </c>
      <c r="H352" s="9">
        <f>E352-R352</f>
        <v>1.1367232499999957</v>
      </c>
      <c r="I352" s="10">
        <f>((E352-R352)/R352)*100</f>
        <v>2.9655356665776003</v>
      </c>
      <c r="J352" s="11">
        <v>501.02000000000004</v>
      </c>
      <c r="K352" s="17">
        <f>J352-O352</f>
        <v>20.32333333333338</v>
      </c>
      <c r="L352" s="10">
        <f>((J352-O352)/O352)*100</f>
        <v>4.2278914630848385</v>
      </c>
      <c r="M352" s="12">
        <f>J352-Q352</f>
        <v>14.430000000000007</v>
      </c>
      <c r="N352" s="10">
        <f>((J352-Q352)/Q352)*100</f>
        <v>2.9655356665776127</v>
      </c>
      <c r="O352" s="11">
        <v>480.69666666666666</v>
      </c>
      <c r="P352" s="13">
        <v>37.866879916666662</v>
      </c>
      <c r="Q352" s="14">
        <v>486.59000000000003</v>
      </c>
      <c r="R352" s="13">
        <v>38.331127250000002</v>
      </c>
    </row>
    <row r="353" spans="1:18" ht="14.25" customHeight="1" x14ac:dyDescent="0.4">
      <c r="A353" s="7">
        <v>39025</v>
      </c>
      <c r="B353" s="7" t="s">
        <v>574</v>
      </c>
      <c r="C353" s="7" t="s">
        <v>89</v>
      </c>
      <c r="D353" s="7" t="s">
        <v>141</v>
      </c>
      <c r="E353" s="8">
        <v>39.37568375</v>
      </c>
      <c r="F353" s="9">
        <f>E353-P353</f>
        <v>0.45400658333333865</v>
      </c>
      <c r="G353" s="10">
        <f>((E353-P353)/P353)*100</f>
        <v>1.1664620242062935</v>
      </c>
      <c r="H353" s="9">
        <f>E353-R353</f>
        <v>-0.38232133333333707</v>
      </c>
      <c r="I353" s="10">
        <f>((E353-R353)/R353)*100</f>
        <v>-0.96162101828798052</v>
      </c>
      <c r="J353" s="11">
        <v>499.85</v>
      </c>
      <c r="K353" s="17">
        <f>J353-O353</f>
        <v>5.7633333333333781</v>
      </c>
      <c r="L353" s="10">
        <f>((J353-O353)/O353)*100</f>
        <v>1.1664620242062889</v>
      </c>
      <c r="M353" s="12">
        <f>J353-Q353</f>
        <v>-4.853333333333353</v>
      </c>
      <c r="N353" s="10">
        <f>((J353-Q353)/Q353)*100</f>
        <v>-0.96162101828797497</v>
      </c>
      <c r="O353" s="11">
        <v>494.08666666666664</v>
      </c>
      <c r="P353" s="13">
        <v>38.921677166666662</v>
      </c>
      <c r="Q353" s="14">
        <v>504.70333333333338</v>
      </c>
      <c r="R353" s="13">
        <v>39.758005083333337</v>
      </c>
    </row>
    <row r="354" spans="1:18" ht="14.25" customHeight="1" x14ac:dyDescent="0.4">
      <c r="A354" s="7">
        <v>22071</v>
      </c>
      <c r="B354" s="7" t="s">
        <v>575</v>
      </c>
      <c r="C354" s="7" t="s">
        <v>117</v>
      </c>
      <c r="D354" s="7" t="s">
        <v>300</v>
      </c>
      <c r="E354" s="8">
        <v>39.099183500000002</v>
      </c>
      <c r="F354" s="9">
        <f>E354-P354</f>
        <v>-4.8370475833333302</v>
      </c>
      <c r="G354" s="10">
        <f>((E354-P354)/P354)*100</f>
        <v>-11.009245590863175</v>
      </c>
      <c r="H354" s="9">
        <f>E354-R354</f>
        <v>-1.0070070833333347</v>
      </c>
      <c r="I354" s="10">
        <f>((E354-R354)/R354)*100</f>
        <v>-2.5108519874031865</v>
      </c>
      <c r="J354" s="11">
        <v>496.34000000000003</v>
      </c>
      <c r="K354" s="17">
        <f>J354-O354</f>
        <v>-61.403333333333308</v>
      </c>
      <c r="L354" s="10">
        <f>((J354-O354)/O354)*100</f>
        <v>-11.009245590863175</v>
      </c>
      <c r="M354" s="12">
        <f>J354-Q354</f>
        <v>-12.78333333333336</v>
      </c>
      <c r="N354" s="10">
        <f>((J354-Q354)/Q354)*100</f>
        <v>-2.5108519874031883</v>
      </c>
      <c r="O354" s="11">
        <v>557.74333333333334</v>
      </c>
      <c r="P354" s="13">
        <v>43.936231083333332</v>
      </c>
      <c r="Q354" s="14">
        <v>509.12333333333339</v>
      </c>
      <c r="R354" s="13">
        <v>40.106190583333337</v>
      </c>
    </row>
    <row r="355" spans="1:18" ht="14.25" customHeight="1" x14ac:dyDescent="0.4">
      <c r="A355" s="7">
        <v>39041</v>
      </c>
      <c r="B355" s="7" t="s">
        <v>272</v>
      </c>
      <c r="C355" s="7" t="s">
        <v>89</v>
      </c>
      <c r="D355" s="7" t="s">
        <v>90</v>
      </c>
      <c r="E355" s="8">
        <v>38.604213916666666</v>
      </c>
      <c r="F355" s="9">
        <f>E355-P355</f>
        <v>1.9150202500000049</v>
      </c>
      <c r="G355" s="10">
        <f>((E355-P355)/P355)*100</f>
        <v>5.2195757350204834</v>
      </c>
      <c r="H355" s="9">
        <f>E355-R355</f>
        <v>0.97969841666666468</v>
      </c>
      <c r="I355" s="10">
        <f>((E355-R355)/R355)*100</f>
        <v>2.6038831428052931</v>
      </c>
      <c r="J355" s="11">
        <v>490.05666666666667</v>
      </c>
      <c r="K355" s="17">
        <f>J355-O355</f>
        <v>24.310000000000002</v>
      </c>
      <c r="L355" s="10">
        <f>((J355-O355)/O355)*100</f>
        <v>5.2195757350204692</v>
      </c>
      <c r="M355" s="12">
        <f>J355-Q355</f>
        <v>12.436666666666667</v>
      </c>
      <c r="N355" s="10">
        <f>((J355-Q355)/Q355)*100</f>
        <v>2.6038831428052989</v>
      </c>
      <c r="O355" s="11">
        <v>465.74666666666667</v>
      </c>
      <c r="P355" s="13">
        <v>36.689193666666661</v>
      </c>
      <c r="Q355" s="14">
        <v>477.62</v>
      </c>
      <c r="R355" s="13">
        <v>37.624515500000001</v>
      </c>
    </row>
    <row r="356" spans="1:18" ht="14.25" customHeight="1" x14ac:dyDescent="0.4">
      <c r="A356" s="7">
        <v>17143</v>
      </c>
      <c r="B356" s="7" t="s">
        <v>576</v>
      </c>
      <c r="C356" s="7" t="s">
        <v>35</v>
      </c>
      <c r="D356" s="7" t="s">
        <v>577</v>
      </c>
      <c r="E356" s="8">
        <v>38.484738499999999</v>
      </c>
      <c r="F356" s="9">
        <f>E356-P356</f>
        <v>-3.7549416666664115E-2</v>
      </c>
      <c r="G356" s="10">
        <f>((E356-P356)/P356)*100</f>
        <v>-9.747452370402529E-2</v>
      </c>
      <c r="H356" s="9">
        <f>E356-R356</f>
        <v>0.80901924999999864</v>
      </c>
      <c r="I356" s="10">
        <f>((E356-R356)/R356)*100</f>
        <v>2.1473226420222851</v>
      </c>
      <c r="J356" s="11">
        <v>488.54</v>
      </c>
      <c r="K356" s="17">
        <f>J356-O356</f>
        <v>-0.47666666666663104</v>
      </c>
      <c r="L356" s="10">
        <f>((J356-O356)/O356)*100</f>
        <v>-9.7474523704024624E-2</v>
      </c>
      <c r="M356" s="12">
        <f>J356-Q356</f>
        <v>10.269999999999982</v>
      </c>
      <c r="N356" s="10">
        <f>((J356-Q356)/Q356)*100</f>
        <v>2.1473226420222846</v>
      </c>
      <c r="O356" s="11">
        <v>489.01666666666665</v>
      </c>
      <c r="P356" s="13">
        <v>38.522287916666663</v>
      </c>
      <c r="Q356" s="14">
        <v>478.27000000000004</v>
      </c>
      <c r="R356" s="13">
        <v>37.67571925</v>
      </c>
    </row>
    <row r="357" spans="1:18" ht="14.25" customHeight="1" x14ac:dyDescent="0.4">
      <c r="A357" s="7">
        <v>45015</v>
      </c>
      <c r="B357" s="7" t="s">
        <v>578</v>
      </c>
      <c r="C357" s="7" t="s">
        <v>237</v>
      </c>
      <c r="D357" s="7" t="s">
        <v>245</v>
      </c>
      <c r="E357" s="8">
        <v>38.477911333333338</v>
      </c>
      <c r="F357" s="9">
        <f>E357-P357</f>
        <v>0.66223516666667592</v>
      </c>
      <c r="G357" s="10">
        <f>((E357-P357)/P357)*100</f>
        <v>1.75121863152196</v>
      </c>
      <c r="H357" s="9">
        <f>E357-R357</f>
        <v>0.72709325000000291</v>
      </c>
      <c r="I357" s="10">
        <f>((E357-R357)/R357)*100</f>
        <v>1.9260330952165734</v>
      </c>
      <c r="J357" s="11">
        <v>488.45333333333338</v>
      </c>
      <c r="K357" s="17">
        <f>J357-O357</f>
        <v>8.4066666666666947</v>
      </c>
      <c r="L357" s="10">
        <f>((J357-O357)/O357)*100</f>
        <v>1.7512186315219411</v>
      </c>
      <c r="M357" s="12">
        <f>J357-Q357</f>
        <v>9.2300000000000182</v>
      </c>
      <c r="N357" s="10">
        <f>((J357-Q357)/Q357)*100</f>
        <v>1.9260330952165692</v>
      </c>
      <c r="O357" s="11">
        <v>480.04666666666668</v>
      </c>
      <c r="P357" s="13">
        <v>37.815676166666663</v>
      </c>
      <c r="Q357" s="14">
        <v>479.22333333333336</v>
      </c>
      <c r="R357" s="13">
        <v>37.750818083333336</v>
      </c>
    </row>
    <row r="358" spans="1:18" ht="14.25" customHeight="1" x14ac:dyDescent="0.4">
      <c r="A358" s="15">
        <v>9005</v>
      </c>
      <c r="B358" s="7" t="s">
        <v>579</v>
      </c>
      <c r="C358" s="7" t="s">
        <v>211</v>
      </c>
      <c r="D358" s="7" t="s">
        <v>580</v>
      </c>
      <c r="E358" s="8">
        <v>38.43353475</v>
      </c>
      <c r="F358" s="9">
        <f>E358-P358</f>
        <v>-0.35501266666666709</v>
      </c>
      <c r="G358" s="10">
        <f>((E358-P358)/P358)*100</f>
        <v>-0.915251254070229</v>
      </c>
      <c r="H358" s="9">
        <f>E358-R358</f>
        <v>1.5292853333333269</v>
      </c>
      <c r="I358" s="10">
        <f>((E358-R358)/R358)*100</f>
        <v>4.1439274812690599</v>
      </c>
      <c r="J358" s="11">
        <v>487.89000000000004</v>
      </c>
      <c r="K358" s="17">
        <f>J358-O358</f>
        <v>-4.5066666666666038</v>
      </c>
      <c r="L358" s="10">
        <f>((J358-O358)/O358)*100</f>
        <v>-0.91525125407021513</v>
      </c>
      <c r="M358" s="12">
        <f>J358-Q358</f>
        <v>19.413333333333355</v>
      </c>
      <c r="N358" s="10">
        <f>((J358-Q358)/Q358)*100</f>
        <v>4.1439274812690821</v>
      </c>
      <c r="O358" s="11">
        <v>492.39666666666665</v>
      </c>
      <c r="P358" s="13">
        <v>38.788547416666667</v>
      </c>
      <c r="Q358" s="14">
        <v>468.47666666666669</v>
      </c>
      <c r="R358" s="13">
        <v>36.904249416666673</v>
      </c>
    </row>
    <row r="359" spans="1:18" ht="14.25" customHeight="1" x14ac:dyDescent="0.4">
      <c r="A359" s="7">
        <v>48367</v>
      </c>
      <c r="B359" s="7" t="s">
        <v>581</v>
      </c>
      <c r="C359" s="7" t="s">
        <v>18</v>
      </c>
      <c r="D359" s="7" t="s">
        <v>28</v>
      </c>
      <c r="E359" s="8">
        <v>38.382331000000001</v>
      </c>
      <c r="F359" s="9">
        <f>E359-P359</f>
        <v>0.36866700000000208</v>
      </c>
      <c r="G359" s="10">
        <f>((E359-P359)/P359)*100</f>
        <v>0.96982758620690213</v>
      </c>
      <c r="H359" s="9">
        <f>E359-R359</f>
        <v>0.98993916666666593</v>
      </c>
      <c r="I359" s="10">
        <f>((E359-R359)/R359)*100</f>
        <v>2.6474347270403484</v>
      </c>
      <c r="J359" s="11">
        <v>487.24</v>
      </c>
      <c r="K359" s="17">
        <f>J359-O359</f>
        <v>4.6800000000000068</v>
      </c>
      <c r="L359" s="10">
        <f>((J359-O359)/O359)*100</f>
        <v>0.96982758620689802</v>
      </c>
      <c r="M359" s="12">
        <f>J359-Q359</f>
        <v>12.566666666666663</v>
      </c>
      <c r="N359" s="10">
        <f>((J359-Q359)/Q359)*100</f>
        <v>2.6474347270403498</v>
      </c>
      <c r="O359" s="11">
        <v>482.56</v>
      </c>
      <c r="P359" s="13">
        <v>38.013663999999999</v>
      </c>
      <c r="Q359" s="14">
        <v>474.67333333333335</v>
      </c>
      <c r="R359" s="13">
        <v>37.392391833333335</v>
      </c>
    </row>
    <row r="360" spans="1:18" ht="14.25" customHeight="1" x14ac:dyDescent="0.4">
      <c r="A360" s="7">
        <v>18063</v>
      </c>
      <c r="B360" s="7" t="s">
        <v>582</v>
      </c>
      <c r="C360" s="7" t="s">
        <v>83</v>
      </c>
      <c r="D360" s="7" t="s">
        <v>84</v>
      </c>
      <c r="E360" s="8">
        <v>38.331127250000002</v>
      </c>
      <c r="F360" s="9">
        <f>E360-P360</f>
        <v>-1.6726558333333372</v>
      </c>
      <c r="G360" s="10">
        <f>((E360-P360)/P360)*100</f>
        <v>-4.1812441334584953</v>
      </c>
      <c r="H360" s="9">
        <f>E360-R360</f>
        <v>1.0274885833333371</v>
      </c>
      <c r="I360" s="10">
        <f>((E360-R360)/R360)*100</f>
        <v>2.754392386530025</v>
      </c>
      <c r="J360" s="11">
        <v>486.59000000000003</v>
      </c>
      <c r="K360" s="17">
        <f>J360-O360</f>
        <v>-21.233333333333348</v>
      </c>
      <c r="L360" s="10">
        <f>((J360-O360)/O360)*100</f>
        <v>-4.1812441334584882</v>
      </c>
      <c r="M360" s="12">
        <f>J360-Q360</f>
        <v>13.043333333333351</v>
      </c>
      <c r="N360" s="10">
        <f>((J360-Q360)/Q360)*100</f>
        <v>2.7543923865300184</v>
      </c>
      <c r="O360" s="11">
        <v>507.82333333333338</v>
      </c>
      <c r="P360" s="13">
        <v>40.003783083333339</v>
      </c>
      <c r="Q360" s="14">
        <v>473.54666666666668</v>
      </c>
      <c r="R360" s="13">
        <v>37.303638666666664</v>
      </c>
    </row>
    <row r="361" spans="1:18" ht="14.25" customHeight="1" x14ac:dyDescent="0.4">
      <c r="A361" s="7">
        <v>48375</v>
      </c>
      <c r="B361" s="7" t="s">
        <v>583</v>
      </c>
      <c r="C361" s="7" t="s">
        <v>18</v>
      </c>
      <c r="D361" s="7" t="s">
        <v>584</v>
      </c>
      <c r="E361" s="8">
        <v>38.259442</v>
      </c>
      <c r="F361" s="9">
        <f>E361-P361</f>
        <v>-1.187927000000002</v>
      </c>
      <c r="G361" s="10">
        <f>((E361-P361)/P361)*100</f>
        <v>-3.0114226375908668</v>
      </c>
      <c r="H361" s="9">
        <f>E361-R361</f>
        <v>0.40621641666666619</v>
      </c>
      <c r="I361" s="10">
        <f>((E361-R361)/R361)*100</f>
        <v>1.0731355397240496</v>
      </c>
      <c r="J361" s="11">
        <v>485.68</v>
      </c>
      <c r="K361" s="17">
        <f>J361-O361</f>
        <v>-15.079999999999984</v>
      </c>
      <c r="L361" s="10">
        <f>((J361-O361)/O361)*100</f>
        <v>-3.0114226375908588</v>
      </c>
      <c r="M361" s="12">
        <f>J361-Q361</f>
        <v>5.1566666666666379</v>
      </c>
      <c r="N361" s="10">
        <f>((J361-Q361)/Q361)*100</f>
        <v>1.073135539724045</v>
      </c>
      <c r="O361" s="11">
        <v>500.76</v>
      </c>
      <c r="P361" s="13">
        <v>39.447369000000002</v>
      </c>
      <c r="Q361" s="14">
        <v>480.52333333333337</v>
      </c>
      <c r="R361" s="13">
        <v>37.853225583333334</v>
      </c>
    </row>
    <row r="362" spans="1:18" ht="14.25" customHeight="1" x14ac:dyDescent="0.4">
      <c r="A362" s="7">
        <v>48061</v>
      </c>
      <c r="B362" s="7" t="s">
        <v>585</v>
      </c>
      <c r="C362" s="7" t="s">
        <v>18</v>
      </c>
      <c r="D362" s="7" t="s">
        <v>586</v>
      </c>
      <c r="E362" s="8">
        <v>38.238960499999997</v>
      </c>
      <c r="F362" s="9">
        <f>E362-P362</f>
        <v>3.5808489166666604</v>
      </c>
      <c r="G362" s="10">
        <f>((E362-P362)/P362)*100</f>
        <v>10.331921599527213</v>
      </c>
      <c r="H362" s="9">
        <f>E362-R362</f>
        <v>1.2869209166666593</v>
      </c>
      <c r="I362" s="10">
        <f>((E362-R362)/R362)*100</f>
        <v>3.482678983833698</v>
      </c>
      <c r="J362" s="11">
        <v>485.42</v>
      </c>
      <c r="K362" s="17">
        <f>J362-O362</f>
        <v>45.456666666666649</v>
      </c>
      <c r="L362" s="10">
        <f>((J362-O362)/O362)*100</f>
        <v>10.331921599527229</v>
      </c>
      <c r="M362" s="12">
        <f>J362-Q362</f>
        <v>16.336666666666645</v>
      </c>
      <c r="N362" s="10">
        <f>((J362-Q362)/Q362)*100</f>
        <v>3.4826789838337131</v>
      </c>
      <c r="O362" s="11">
        <v>439.96333333333337</v>
      </c>
      <c r="P362" s="13">
        <v>34.658111583333337</v>
      </c>
      <c r="Q362" s="14">
        <v>469.08333333333337</v>
      </c>
      <c r="R362" s="13">
        <v>36.952039583333338</v>
      </c>
    </row>
    <row r="363" spans="1:18" ht="14.25" customHeight="1" x14ac:dyDescent="0.4">
      <c r="A363" s="7">
        <v>22073</v>
      </c>
      <c r="B363" s="7" t="s">
        <v>587</v>
      </c>
      <c r="C363" s="7" t="s">
        <v>117</v>
      </c>
      <c r="D363" s="7" t="s">
        <v>588</v>
      </c>
      <c r="E363" s="8">
        <v>38.003423249999997</v>
      </c>
      <c r="F363" s="9">
        <f>E363-P363</f>
        <v>2.782070416666663</v>
      </c>
      <c r="G363" s="10">
        <f>((E363-P363)/P363)*100</f>
        <v>7.898817600310128</v>
      </c>
      <c r="H363" s="9">
        <f>E363-R363</f>
        <v>1.0889330833333233</v>
      </c>
      <c r="I363" s="10">
        <f>((E363-R363)/R363)*100</f>
        <v>2.9498797854632604</v>
      </c>
      <c r="J363" s="11">
        <v>482.43</v>
      </c>
      <c r="K363" s="17">
        <f>J363-O363</f>
        <v>35.316666666666663</v>
      </c>
      <c r="L363" s="10">
        <f>((J363-O363)/O363)*100</f>
        <v>7.898817600310136</v>
      </c>
      <c r="M363" s="12">
        <f>J363-Q363</f>
        <v>13.823333333333323</v>
      </c>
      <c r="N363" s="10">
        <f>((J363-Q363)/Q363)*100</f>
        <v>2.9498797854632861</v>
      </c>
      <c r="O363" s="11">
        <v>447.11333333333334</v>
      </c>
      <c r="P363" s="13">
        <v>35.221352833333334</v>
      </c>
      <c r="Q363" s="14">
        <v>468.60666666666668</v>
      </c>
      <c r="R363" s="13">
        <v>36.914490166666674</v>
      </c>
    </row>
    <row r="364" spans="1:18" ht="14.25" customHeight="1" x14ac:dyDescent="0.4">
      <c r="A364" s="7">
        <v>26145</v>
      </c>
      <c r="B364" s="7" t="s">
        <v>589</v>
      </c>
      <c r="C364" s="7" t="s">
        <v>93</v>
      </c>
      <c r="D364" s="7" t="s">
        <v>590</v>
      </c>
      <c r="E364" s="8">
        <v>37.819089750000003</v>
      </c>
      <c r="F364" s="9">
        <f>E364-P364</f>
        <v>3.7242194166666707</v>
      </c>
      <c r="G364" s="10">
        <f>((E364-P364)/P364)*100</f>
        <v>10.923107729275142</v>
      </c>
      <c r="H364" s="9">
        <f>E364-R364</f>
        <v>3.7651824166666685</v>
      </c>
      <c r="I364" s="10">
        <f>((E364-R364)/R364)*100</f>
        <v>11.056535685645555</v>
      </c>
      <c r="J364" s="11">
        <v>480.09000000000003</v>
      </c>
      <c r="K364" s="17">
        <f>J364-O364</f>
        <v>47.276666666666642</v>
      </c>
      <c r="L364" s="10">
        <f>((J364-O364)/O364)*100</f>
        <v>10.923107729275124</v>
      </c>
      <c r="M364" s="12">
        <f>J364-Q364</f>
        <v>47.796666666666681</v>
      </c>
      <c r="N364" s="10">
        <f>((J364-Q364)/Q364)*100</f>
        <v>11.056535685645553</v>
      </c>
      <c r="O364" s="11">
        <v>432.81333333333339</v>
      </c>
      <c r="P364" s="13">
        <v>34.094870333333333</v>
      </c>
      <c r="Q364" s="14">
        <v>432.29333333333335</v>
      </c>
      <c r="R364" s="13">
        <v>34.053907333333335</v>
      </c>
    </row>
    <row r="365" spans="1:18" ht="14.25" customHeight="1" x14ac:dyDescent="0.4">
      <c r="A365" s="15">
        <v>4021</v>
      </c>
      <c r="B365" s="7" t="s">
        <v>591</v>
      </c>
      <c r="C365" s="7" t="s">
        <v>21</v>
      </c>
      <c r="D365" s="7" t="s">
        <v>22</v>
      </c>
      <c r="E365" s="8">
        <v>37.713268666666664</v>
      </c>
      <c r="F365" s="9">
        <f>E365-P365</f>
        <v>5.5846223333333285</v>
      </c>
      <c r="G365" s="10">
        <f>((E365-P365)/P365)*100</f>
        <v>17.382065448363772</v>
      </c>
      <c r="H365" s="9">
        <f>E365-R365</f>
        <v>-0.25943233333333637</v>
      </c>
      <c r="I365" s="10">
        <f>((E365-R365)/R365)*100</f>
        <v>-0.68320747932399217</v>
      </c>
      <c r="J365" s="11">
        <v>478.74666666666667</v>
      </c>
      <c r="K365" s="17">
        <f>J365-O365</f>
        <v>70.893333333333317</v>
      </c>
      <c r="L365" s="10">
        <f>((J365-O365)/O365)*100</f>
        <v>17.382065448363786</v>
      </c>
      <c r="M365" s="12">
        <f>J365-Q365</f>
        <v>-3.2933333333333508</v>
      </c>
      <c r="N365" s="10">
        <f>((J365-Q365)/Q365)*100</f>
        <v>-0.68320747932398784</v>
      </c>
      <c r="O365" s="11">
        <v>407.85333333333335</v>
      </c>
      <c r="P365" s="13">
        <v>32.128646333333336</v>
      </c>
      <c r="Q365" s="14">
        <v>482.04</v>
      </c>
      <c r="R365" s="13">
        <v>37.972701000000001</v>
      </c>
    </row>
    <row r="366" spans="1:18" ht="14.25" customHeight="1" x14ac:dyDescent="0.4">
      <c r="A366" s="7">
        <v>17167</v>
      </c>
      <c r="B366" s="7" t="s">
        <v>592</v>
      </c>
      <c r="C366" s="7" t="s">
        <v>35</v>
      </c>
      <c r="D366" s="7" t="s">
        <v>593</v>
      </c>
      <c r="E366" s="8">
        <v>37.511867250000002</v>
      </c>
      <c r="F366" s="9">
        <f>E366-P366</f>
        <v>-0.91825391666666434</v>
      </c>
      <c r="G366" s="10">
        <f>((E366-P366)/P366)*100</f>
        <v>-2.3894119737075799</v>
      </c>
      <c r="H366" s="9">
        <f>E366-R366</f>
        <v>0.78853775000000326</v>
      </c>
      <c r="I366" s="10">
        <f>((E366-R366)/R366)*100</f>
        <v>2.1472392638036899</v>
      </c>
      <c r="J366" s="11">
        <v>476.19</v>
      </c>
      <c r="K366" s="17">
        <f>J366-O366</f>
        <v>-11.656666666666638</v>
      </c>
      <c r="L366" s="10">
        <f>((J366-O366)/O366)*100</f>
        <v>-2.3894119737075799</v>
      </c>
      <c r="M366" s="12">
        <f>J366-Q366</f>
        <v>10.009999999999991</v>
      </c>
      <c r="N366" s="10">
        <f>((J366-Q366)/Q366)*100</f>
        <v>2.1472392638036788</v>
      </c>
      <c r="O366" s="11">
        <v>487.84666666666664</v>
      </c>
      <c r="P366" s="13">
        <v>38.430121166666666</v>
      </c>
      <c r="Q366" s="14">
        <v>466.18</v>
      </c>
      <c r="R366" s="13">
        <v>36.723329499999998</v>
      </c>
    </row>
    <row r="367" spans="1:18" ht="14.25" customHeight="1" x14ac:dyDescent="0.4">
      <c r="A367" s="15">
        <v>6057</v>
      </c>
      <c r="B367" s="7" t="s">
        <v>594</v>
      </c>
      <c r="C367" s="7" t="s">
        <v>24</v>
      </c>
      <c r="D367" s="7" t="s">
        <v>595</v>
      </c>
      <c r="E367" s="8">
        <v>37.416286916666671</v>
      </c>
      <c r="F367" s="9">
        <f>E367-P367</f>
        <v>0.44717941666667116</v>
      </c>
      <c r="G367" s="10">
        <f>((E367-P367)/P367)*100</f>
        <v>1.2096029547553213</v>
      </c>
      <c r="H367" s="9">
        <f>E367-R367</f>
        <v>2.2836872500000069</v>
      </c>
      <c r="I367" s="10">
        <f>((E367-R367)/R367)*100</f>
        <v>6.5001943256898755</v>
      </c>
      <c r="J367" s="11">
        <v>474.97666666666669</v>
      </c>
      <c r="K367" s="17">
        <f>J367-O367</f>
        <v>5.6766666666666765</v>
      </c>
      <c r="L367" s="10">
        <f>((J367-O367)/O367)*100</f>
        <v>1.2096029547553113</v>
      </c>
      <c r="M367" s="12">
        <f>J367-Q367</f>
        <v>28.990000000000009</v>
      </c>
      <c r="N367" s="10">
        <f>((J367-Q367)/Q367)*100</f>
        <v>6.5001943256898578</v>
      </c>
      <c r="O367" s="11">
        <v>469.3</v>
      </c>
      <c r="P367" s="13">
        <v>36.9691075</v>
      </c>
      <c r="Q367" s="14">
        <v>445.98666666666668</v>
      </c>
      <c r="R367" s="13">
        <v>35.132599666666664</v>
      </c>
    </row>
    <row r="368" spans="1:18" ht="14.25" customHeight="1" x14ac:dyDescent="0.4">
      <c r="A368" s="7">
        <v>44003</v>
      </c>
      <c r="B368" s="7" t="s">
        <v>175</v>
      </c>
      <c r="C368" s="7" t="s">
        <v>275</v>
      </c>
      <c r="D368" s="7" t="s">
        <v>268</v>
      </c>
      <c r="E368" s="8">
        <v>37.375323916666666</v>
      </c>
      <c r="F368" s="9">
        <f>E368-P368</f>
        <v>-2.3895083333336231E-2</v>
      </c>
      <c r="G368" s="10">
        <f>((E368-P368)/P368)*100</f>
        <v>-6.389193136181863E-2</v>
      </c>
      <c r="H368" s="9">
        <f>E368-R368</f>
        <v>-5.8030916666666599E-2</v>
      </c>
      <c r="I368" s="10">
        <f>((E368-R368)/R368)*100</f>
        <v>-0.15502462155754132</v>
      </c>
      <c r="J368" s="11">
        <v>474.45666666666665</v>
      </c>
      <c r="K368" s="17">
        <f>J368-O368</f>
        <v>-0.30333333333334167</v>
      </c>
      <c r="L368" s="10">
        <f>((J368-O368)/O368)*100</f>
        <v>-6.3891931361812648E-2</v>
      </c>
      <c r="M368" s="12">
        <f>J368-Q368</f>
        <v>-0.73666666666673564</v>
      </c>
      <c r="N368" s="10">
        <f>((J368-Q368)/Q368)*100</f>
        <v>-0.155024621557556</v>
      </c>
      <c r="O368" s="11">
        <v>474.76</v>
      </c>
      <c r="P368" s="13">
        <v>37.399219000000002</v>
      </c>
      <c r="Q368" s="14">
        <v>475.19333333333338</v>
      </c>
      <c r="R368" s="13">
        <v>37.433354833333333</v>
      </c>
    </row>
    <row r="369" spans="1:18" ht="14.25" customHeight="1" x14ac:dyDescent="0.4">
      <c r="A369" s="7">
        <v>48187</v>
      </c>
      <c r="B369" s="7" t="s">
        <v>596</v>
      </c>
      <c r="C369" s="7" t="s">
        <v>18</v>
      </c>
      <c r="D369" s="7" t="s">
        <v>63</v>
      </c>
      <c r="E369" s="8">
        <v>37.313879416666666</v>
      </c>
      <c r="F369" s="9">
        <f>E369-P369</f>
        <v>4.338664416666667</v>
      </c>
      <c r="G369" s="10">
        <f>((E369-P369)/P369)*100</f>
        <v>13.157349896480333</v>
      </c>
      <c r="H369" s="9">
        <f>E369-R369</f>
        <v>0.51203749999999815</v>
      </c>
      <c r="I369" s="10">
        <f>((E369-R369)/R369)*100</f>
        <v>1.3913366107040113</v>
      </c>
      <c r="J369" s="11">
        <v>473.67666666666668</v>
      </c>
      <c r="K369" s="17">
        <f>J369-O369</f>
        <v>55.076666666666654</v>
      </c>
      <c r="L369" s="10">
        <f>((J369-O369)/O369)*100</f>
        <v>13.157349896480328</v>
      </c>
      <c r="M369" s="12">
        <f>J369-Q369</f>
        <v>6.5</v>
      </c>
      <c r="N369" s="10">
        <f>((J369-Q369)/Q369)*100</f>
        <v>1.3913366107040164</v>
      </c>
      <c r="O369" s="11">
        <v>418.6</v>
      </c>
      <c r="P369" s="13">
        <v>32.975214999999999</v>
      </c>
      <c r="Q369" s="14">
        <v>467.17666666666668</v>
      </c>
      <c r="R369" s="13">
        <v>36.801841916666667</v>
      </c>
    </row>
    <row r="370" spans="1:18" ht="14.25" customHeight="1" x14ac:dyDescent="0.4">
      <c r="A370" s="7">
        <v>12053</v>
      </c>
      <c r="B370" s="7" t="s">
        <v>597</v>
      </c>
      <c r="C370" s="7" t="s">
        <v>47</v>
      </c>
      <c r="D370" s="7" t="s">
        <v>56</v>
      </c>
      <c r="E370" s="8">
        <v>37.197817583333332</v>
      </c>
      <c r="F370" s="9">
        <f>E370-P370</f>
        <v>1.0001799166666672</v>
      </c>
      <c r="G370" s="10">
        <f>((E370-P370)/P370)*100</f>
        <v>2.7631082610335738</v>
      </c>
      <c r="H370" s="9">
        <f>E370-R370</f>
        <v>-0.72367966666666916</v>
      </c>
      <c r="I370" s="10">
        <f>((E370-R370)/R370)*100</f>
        <v>-1.908362588891896</v>
      </c>
      <c r="J370" s="11">
        <v>472.20333333333338</v>
      </c>
      <c r="K370" s="17">
        <f>J370-O370</f>
        <v>12.696666666666715</v>
      </c>
      <c r="L370" s="10">
        <f>((J370-O370)/O370)*100</f>
        <v>2.7631082610335826</v>
      </c>
      <c r="M370" s="12">
        <f>J370-Q370</f>
        <v>-9.1866666666666674</v>
      </c>
      <c r="N370" s="10">
        <f>((J370-Q370)/Q370)*100</f>
        <v>-1.9083625888918894</v>
      </c>
      <c r="O370" s="11">
        <v>459.50666666666666</v>
      </c>
      <c r="P370" s="13">
        <v>36.197637666666665</v>
      </c>
      <c r="Q370" s="14">
        <v>481.39000000000004</v>
      </c>
      <c r="R370" s="13">
        <v>37.921497250000002</v>
      </c>
    </row>
    <row r="371" spans="1:18" ht="14.25" customHeight="1" x14ac:dyDescent="0.4">
      <c r="A371" s="15">
        <v>4027</v>
      </c>
      <c r="B371" s="7" t="s">
        <v>598</v>
      </c>
      <c r="C371" s="7" t="s">
        <v>21</v>
      </c>
      <c r="D371" s="7" t="s">
        <v>599</v>
      </c>
      <c r="E371" s="8">
        <v>37.115891583333337</v>
      </c>
      <c r="F371" s="9">
        <f>E371-P371</f>
        <v>-2.7513481666666664</v>
      </c>
      <c r="G371" s="10">
        <f>((E371-P371)/P371)*100</f>
        <v>-6.9012757941604583</v>
      </c>
      <c r="H371" s="9">
        <f>E371-R371</f>
        <v>-1.3859148333333309</v>
      </c>
      <c r="I371" s="10">
        <f>((E371-R371)/R371)*100</f>
        <v>-3.5996098944941863</v>
      </c>
      <c r="J371" s="11">
        <v>471.16333333333336</v>
      </c>
      <c r="K371" s="17">
        <f>J371-O371</f>
        <v>-34.926666666666677</v>
      </c>
      <c r="L371" s="10">
        <f>((J371-O371)/O371)*100</f>
        <v>-6.901275794160461</v>
      </c>
      <c r="M371" s="12">
        <f>J371-Q371</f>
        <v>-17.593333333333305</v>
      </c>
      <c r="N371" s="10">
        <f>((J371-Q371)/Q371)*100</f>
        <v>-3.5996098944941872</v>
      </c>
      <c r="O371" s="11">
        <v>506.09000000000003</v>
      </c>
      <c r="P371" s="13">
        <v>39.867239750000003</v>
      </c>
      <c r="Q371" s="14">
        <v>488.75666666666666</v>
      </c>
      <c r="R371" s="13">
        <v>38.501806416666668</v>
      </c>
    </row>
    <row r="372" spans="1:18" ht="14.25" customHeight="1" x14ac:dyDescent="0.4">
      <c r="A372" s="7">
        <v>36069</v>
      </c>
      <c r="B372" s="7" t="s">
        <v>600</v>
      </c>
      <c r="C372" s="7" t="s">
        <v>53</v>
      </c>
      <c r="D372" s="7" t="s">
        <v>221</v>
      </c>
      <c r="E372" s="8">
        <v>36.979348250000001</v>
      </c>
      <c r="F372" s="9">
        <f>E372-P372</f>
        <v>-0.15019766666666357</v>
      </c>
      <c r="G372" s="10">
        <f>((E372-P372)/P372)*100</f>
        <v>-0.40452330605864756</v>
      </c>
      <c r="H372" s="9">
        <f>E372-R372</f>
        <v>1.05479725</v>
      </c>
      <c r="I372" s="10">
        <f>((E372-R372)/R372)*100</f>
        <v>2.9361459521094639</v>
      </c>
      <c r="J372" s="11">
        <v>469.43</v>
      </c>
      <c r="K372" s="17">
        <f>J372-O372</f>
        <v>-1.9066666666666379</v>
      </c>
      <c r="L372" s="10">
        <f>((J372-O372)/O372)*100</f>
        <v>-0.40452330605864983</v>
      </c>
      <c r="M372" s="12">
        <f>J372-Q372</f>
        <v>13.389999999999986</v>
      </c>
      <c r="N372" s="10">
        <f>((J372-Q372)/Q372)*100</f>
        <v>2.9361459521094608</v>
      </c>
      <c r="O372" s="11">
        <v>471.33666666666664</v>
      </c>
      <c r="P372" s="13">
        <v>37.129545916666665</v>
      </c>
      <c r="Q372" s="14">
        <v>456.04</v>
      </c>
      <c r="R372" s="13">
        <v>35.924551000000001</v>
      </c>
    </row>
    <row r="373" spans="1:18" ht="14.25" customHeight="1" x14ac:dyDescent="0.4">
      <c r="A373" s="15">
        <v>5045</v>
      </c>
      <c r="B373" s="7" t="s">
        <v>601</v>
      </c>
      <c r="C373" s="7" t="s">
        <v>313</v>
      </c>
      <c r="D373" s="7" t="s">
        <v>314</v>
      </c>
      <c r="E373" s="8">
        <v>36.924730916666661</v>
      </c>
      <c r="F373" s="9">
        <f>E373-P373</f>
        <v>3.7993182499999918</v>
      </c>
      <c r="G373" s="10">
        <f>((E373-P373)/P373)*100</f>
        <v>11.469497114591896</v>
      </c>
      <c r="H373" s="9">
        <f>E373-R373</f>
        <v>0.67930308333332334</v>
      </c>
      <c r="I373" s="10">
        <f>((E373-R373)/R373)*100</f>
        <v>1.8741759276699668</v>
      </c>
      <c r="J373" s="11">
        <v>468.73666666666668</v>
      </c>
      <c r="K373" s="17">
        <f>J373-O373</f>
        <v>48.230000000000018</v>
      </c>
      <c r="L373" s="10">
        <f>((J373-O373)/O373)*100</f>
        <v>11.469497114591926</v>
      </c>
      <c r="M373" s="12">
        <f>J373-Q373</f>
        <v>8.6233333333333348</v>
      </c>
      <c r="N373" s="10">
        <f>((J373-Q373)/Q373)*100</f>
        <v>1.8741759276699947</v>
      </c>
      <c r="O373" s="11">
        <v>420.50666666666666</v>
      </c>
      <c r="P373" s="13">
        <v>33.125412666666669</v>
      </c>
      <c r="Q373" s="14">
        <v>460.11333333333334</v>
      </c>
      <c r="R373" s="13">
        <v>36.245427833333338</v>
      </c>
    </row>
    <row r="374" spans="1:18" ht="14.25" customHeight="1" x14ac:dyDescent="0.4">
      <c r="A374" s="7">
        <v>21227</v>
      </c>
      <c r="B374" s="7" t="s">
        <v>539</v>
      </c>
      <c r="C374" s="7" t="s">
        <v>157</v>
      </c>
      <c r="D374" s="7" t="s">
        <v>602</v>
      </c>
      <c r="E374" s="8">
        <v>36.549236749999999</v>
      </c>
      <c r="F374" s="9">
        <f>E374-P374</f>
        <v>2.584082583333327</v>
      </c>
      <c r="G374" s="10">
        <f>((E374-P374)/P374)*100</f>
        <v>7.6080402010050046</v>
      </c>
      <c r="H374" s="9">
        <f>E374-R374</f>
        <v>1.4063963333333334</v>
      </c>
      <c r="I374" s="10">
        <f>((E374-R374)/R374)*100</f>
        <v>4.0019426906265174</v>
      </c>
      <c r="J374" s="11">
        <v>463.97</v>
      </c>
      <c r="K374" s="17">
        <f>J374-O374</f>
        <v>32.803333333333342</v>
      </c>
      <c r="L374" s="10">
        <f>((J374-O374)/O374)*100</f>
        <v>7.6080402010050268</v>
      </c>
      <c r="M374" s="12">
        <f>J374-Q374</f>
        <v>17.853333333333353</v>
      </c>
      <c r="N374" s="10">
        <f>((J374-Q374)/Q374)*100</f>
        <v>4.0019426906265219</v>
      </c>
      <c r="O374" s="11">
        <v>431.16666666666669</v>
      </c>
      <c r="P374" s="13">
        <v>33.965154166666672</v>
      </c>
      <c r="Q374" s="14">
        <v>446.11666666666667</v>
      </c>
      <c r="R374" s="13">
        <v>35.142840416666665</v>
      </c>
    </row>
    <row r="375" spans="1:18" ht="14.25" customHeight="1" x14ac:dyDescent="0.4">
      <c r="A375" s="7">
        <v>13113</v>
      </c>
      <c r="B375" s="7" t="s">
        <v>305</v>
      </c>
      <c r="C375" s="7" t="s">
        <v>104</v>
      </c>
      <c r="D375" s="7" t="s">
        <v>105</v>
      </c>
      <c r="E375" s="8">
        <v>36.378557583333333</v>
      </c>
      <c r="F375" s="9">
        <f>E375-P375</f>
        <v>-5.5709679999999935</v>
      </c>
      <c r="G375" s="10">
        <f>((E375-P375)/P375)*100</f>
        <v>-13.280169257059146</v>
      </c>
      <c r="H375" s="9">
        <f>E375-R375</f>
        <v>1.2220628333333323</v>
      </c>
      <c r="I375" s="10">
        <f>((E375-R375)/R375)*100</f>
        <v>3.476065637440525</v>
      </c>
      <c r="J375" s="11">
        <v>461.80333333333334</v>
      </c>
      <c r="K375" s="17">
        <f>J375-O375</f>
        <v>-70.71999999999997</v>
      </c>
      <c r="L375" s="10">
        <f>((J375-O375)/O375)*100</f>
        <v>-13.280169257059155</v>
      </c>
      <c r="M375" s="12">
        <f>J375-Q375</f>
        <v>15.513333333333321</v>
      </c>
      <c r="N375" s="10">
        <f>((J375-Q375)/Q375)*100</f>
        <v>3.476065637440525</v>
      </c>
      <c r="O375" s="11">
        <v>532.52333333333331</v>
      </c>
      <c r="P375" s="13">
        <v>41.949525583333326</v>
      </c>
      <c r="Q375" s="14">
        <v>446.29</v>
      </c>
      <c r="R375" s="13">
        <v>35.15649475</v>
      </c>
    </row>
    <row r="376" spans="1:18" ht="14.25" customHeight="1" x14ac:dyDescent="0.4">
      <c r="A376" s="7">
        <v>49005</v>
      </c>
      <c r="B376" s="7" t="s">
        <v>603</v>
      </c>
      <c r="C376" s="7" t="s">
        <v>44</v>
      </c>
      <c r="D376" s="7" t="s">
        <v>604</v>
      </c>
      <c r="E376" s="8">
        <v>36.310285916666665</v>
      </c>
      <c r="F376" s="9">
        <f>E376-P376</f>
        <v>-0.27991383333333175</v>
      </c>
      <c r="G376" s="10">
        <f>((E376-P376)/P376)*100</f>
        <v>-0.76499673477003027</v>
      </c>
      <c r="H376" s="9">
        <f>E376-R376</f>
        <v>2.1846933333333283</v>
      </c>
      <c r="I376" s="10">
        <f>((E376-R376)/R376)*100</f>
        <v>6.4019205761728371</v>
      </c>
      <c r="J376" s="11">
        <v>460.93666666666667</v>
      </c>
      <c r="K376" s="17">
        <f>J376-O376</f>
        <v>-3.5533333333333417</v>
      </c>
      <c r="L376" s="10">
        <f>((J376-O376)/O376)*100</f>
        <v>-0.76499673477003627</v>
      </c>
      <c r="M376" s="12">
        <f>J376-Q376</f>
        <v>27.733333333333292</v>
      </c>
      <c r="N376" s="10">
        <f>((J376-Q376)/Q376)*100</f>
        <v>6.4019205761728415</v>
      </c>
      <c r="O376" s="11">
        <v>464.49</v>
      </c>
      <c r="P376" s="13">
        <v>36.590199749999996</v>
      </c>
      <c r="Q376" s="14">
        <v>433.20333333333338</v>
      </c>
      <c r="R376" s="13">
        <v>34.125592583333336</v>
      </c>
    </row>
    <row r="377" spans="1:18" ht="14.25" customHeight="1" x14ac:dyDescent="0.4">
      <c r="A377" s="15">
        <v>1103</v>
      </c>
      <c r="B377" s="7" t="s">
        <v>605</v>
      </c>
      <c r="C377" s="7" t="s">
        <v>192</v>
      </c>
      <c r="D377" s="7" t="s">
        <v>606</v>
      </c>
      <c r="E377" s="8">
        <v>35.839211416666664</v>
      </c>
      <c r="F377" s="9">
        <f>E377-P377</f>
        <v>-0.43352508333333617</v>
      </c>
      <c r="G377" s="10">
        <f>((E377-P377)/P377)*100</f>
        <v>-1.1951816299642464</v>
      </c>
      <c r="H377" s="9">
        <f>E377-R377</f>
        <v>-0.24919158333333513</v>
      </c>
      <c r="I377" s="10">
        <f>((E377-R377)/R377)*100</f>
        <v>-0.69050321604238107</v>
      </c>
      <c r="J377" s="11">
        <v>454.95666666666665</v>
      </c>
      <c r="K377" s="17">
        <f>J377-O377</f>
        <v>-5.5033333333333871</v>
      </c>
      <c r="L377" s="10">
        <f>((J377-O377)/O377)*100</f>
        <v>-1.1951816299642501</v>
      </c>
      <c r="M377" s="12">
        <f>J377-Q377</f>
        <v>-3.1633333333333553</v>
      </c>
      <c r="N377" s="10">
        <f>((J377-Q377)/Q377)*100</f>
        <v>-0.69050321604238085</v>
      </c>
      <c r="O377" s="11">
        <v>460.46000000000004</v>
      </c>
      <c r="P377" s="13">
        <v>36.272736500000001</v>
      </c>
      <c r="Q377" s="14">
        <v>458.12</v>
      </c>
      <c r="R377" s="13">
        <v>36.088403</v>
      </c>
    </row>
    <row r="378" spans="1:18" ht="14.25" customHeight="1" x14ac:dyDescent="0.4">
      <c r="A378" s="7">
        <v>48181</v>
      </c>
      <c r="B378" s="7" t="s">
        <v>607</v>
      </c>
      <c r="C378" s="7" t="s">
        <v>18</v>
      </c>
      <c r="D378" s="7" t="s">
        <v>608</v>
      </c>
      <c r="E378" s="8">
        <v>35.729976749999999</v>
      </c>
      <c r="F378" s="9">
        <f>E378-P378</f>
        <v>3.1848732499999954</v>
      </c>
      <c r="G378" s="10">
        <f>((E378-P378)/P378)*100</f>
        <v>9.78602894902453</v>
      </c>
      <c r="H378" s="9">
        <f>E378-R378</f>
        <v>0.5598276666666635</v>
      </c>
      <c r="I378" s="10">
        <f>((E378-R378)/R378)*100</f>
        <v>1.5917693875570131</v>
      </c>
      <c r="J378" s="11">
        <v>453.57</v>
      </c>
      <c r="K378" s="17">
        <f>J378-O378</f>
        <v>40.430000000000007</v>
      </c>
      <c r="L378" s="10">
        <f>((J378-O378)/O378)*100</f>
        <v>9.786028949024546</v>
      </c>
      <c r="M378" s="12">
        <f>J378-Q378</f>
        <v>7.1066666666666265</v>
      </c>
      <c r="N378" s="10">
        <f>((J378-Q378)/Q378)*100</f>
        <v>1.5917693875570131</v>
      </c>
      <c r="O378" s="11">
        <v>413.14</v>
      </c>
      <c r="P378" s="13">
        <v>32.545103500000003</v>
      </c>
      <c r="Q378" s="14">
        <v>446.46333333333337</v>
      </c>
      <c r="R378" s="13">
        <v>35.170149083333335</v>
      </c>
    </row>
    <row r="379" spans="1:18" ht="14.25" customHeight="1" x14ac:dyDescent="0.4">
      <c r="A379" s="7">
        <v>28047</v>
      </c>
      <c r="B379" s="7" t="s">
        <v>609</v>
      </c>
      <c r="C379" s="7" t="s">
        <v>506</v>
      </c>
      <c r="D379" s="7" t="s">
        <v>610</v>
      </c>
      <c r="E379" s="8">
        <v>35.665118666666665</v>
      </c>
      <c r="F379" s="9">
        <f>E379-P379</f>
        <v>-0.83632791666666861</v>
      </c>
      <c r="G379" s="10">
        <f>((E379-P379)/P379)*100</f>
        <v>-2.2912185541943382</v>
      </c>
      <c r="H379" s="9">
        <f>E379-R379</f>
        <v>-1.1742726666666741</v>
      </c>
      <c r="I379" s="10">
        <f>((E379-R379)/R379)*100</f>
        <v>-3.18754633061529</v>
      </c>
      <c r="J379" s="11">
        <v>452.74666666666667</v>
      </c>
      <c r="K379" s="17">
        <f>J379-O379</f>
        <v>-10.616666666666674</v>
      </c>
      <c r="L379" s="10">
        <f>((J379-O379)/O379)*100</f>
        <v>-2.2912185541943342</v>
      </c>
      <c r="M379" s="12">
        <f>J379-Q379</f>
        <v>-14.906666666666695</v>
      </c>
      <c r="N379" s="10">
        <f>((J379-Q379)/Q379)*100</f>
        <v>-3.1875463306152763</v>
      </c>
      <c r="O379" s="11">
        <v>463.36333333333334</v>
      </c>
      <c r="P379" s="13">
        <v>36.501446583333333</v>
      </c>
      <c r="Q379" s="14">
        <v>467.65333333333336</v>
      </c>
      <c r="R379" s="13">
        <v>36.839391333333339</v>
      </c>
    </row>
    <row r="380" spans="1:18" ht="14.25" customHeight="1" x14ac:dyDescent="0.4">
      <c r="A380" s="7">
        <v>47189</v>
      </c>
      <c r="B380" s="7" t="s">
        <v>611</v>
      </c>
      <c r="C380" s="7" t="s">
        <v>109</v>
      </c>
      <c r="D380" s="7" t="s">
        <v>110</v>
      </c>
      <c r="E380" s="8">
        <v>35.388618416666667</v>
      </c>
      <c r="F380" s="9">
        <f>E380-P380</f>
        <v>-0.80901924999999864</v>
      </c>
      <c r="G380" s="10">
        <f>((E380-P380)/P380)*100</f>
        <v>-2.2350056582421689</v>
      </c>
      <c r="H380" s="9">
        <f>E380-R380</f>
        <v>-7.5098833333335335E-2</v>
      </c>
      <c r="I380" s="10">
        <f>((E380-R380)/R380)*100</f>
        <v>-0.21176244104341696</v>
      </c>
      <c r="J380" s="11">
        <v>449.23666666666668</v>
      </c>
      <c r="K380" s="17">
        <f>J380-O380</f>
        <v>-10.269999999999982</v>
      </c>
      <c r="L380" s="10">
        <f>((J380-O380)/O380)*100</f>
        <v>-2.2350056582421689</v>
      </c>
      <c r="M380" s="12">
        <f>J380-Q380</f>
        <v>-0.95333333333331893</v>
      </c>
      <c r="N380" s="10">
        <f>((J380-Q380)/Q380)*100</f>
        <v>-0.21176244104340811</v>
      </c>
      <c r="O380" s="11">
        <v>459.50666666666666</v>
      </c>
      <c r="P380" s="13">
        <v>36.197637666666665</v>
      </c>
      <c r="Q380" s="14">
        <v>450.19</v>
      </c>
      <c r="R380" s="13">
        <v>35.463717250000002</v>
      </c>
    </row>
    <row r="381" spans="1:18" ht="14.25" customHeight="1" x14ac:dyDescent="0.4">
      <c r="A381" s="7">
        <v>55101</v>
      </c>
      <c r="B381" s="7" t="s">
        <v>612</v>
      </c>
      <c r="C381" s="7" t="s">
        <v>178</v>
      </c>
      <c r="D381" s="7" t="s">
        <v>613</v>
      </c>
      <c r="E381" s="8">
        <v>35.142840416666665</v>
      </c>
      <c r="F381" s="9">
        <f>E381-P381</f>
        <v>1.3517790000000005</v>
      </c>
      <c r="G381" s="10">
        <f>((E381-P381)/P381)*100</f>
        <v>4.000404081220327</v>
      </c>
      <c r="H381" s="9">
        <f>E381-R381</f>
        <v>1.4576000833333325</v>
      </c>
      <c r="I381" s="10">
        <f>((E381-R381)/R381)*100</f>
        <v>4.3271179570328311</v>
      </c>
      <c r="J381" s="11">
        <v>446.11666666666667</v>
      </c>
      <c r="K381" s="17">
        <f>J381-O381</f>
        <v>17.160000000000025</v>
      </c>
      <c r="L381" s="10">
        <f>((J381-O381)/O381)*100</f>
        <v>4.0004040812203314</v>
      </c>
      <c r="M381" s="12">
        <f>J381-Q381</f>
        <v>18.50333333333333</v>
      </c>
      <c r="N381" s="10">
        <f>((J381-Q381)/Q381)*100</f>
        <v>4.3271179570328329</v>
      </c>
      <c r="O381" s="11">
        <v>428.95666666666665</v>
      </c>
      <c r="P381" s="13">
        <v>33.791061416666665</v>
      </c>
      <c r="Q381" s="14">
        <v>427.61333333333334</v>
      </c>
      <c r="R381" s="13">
        <v>33.685240333333333</v>
      </c>
    </row>
    <row r="382" spans="1:18" ht="14.25" customHeight="1" x14ac:dyDescent="0.4">
      <c r="A382" s="7">
        <v>21117</v>
      </c>
      <c r="B382" s="7" t="s">
        <v>614</v>
      </c>
      <c r="C382" s="7" t="s">
        <v>157</v>
      </c>
      <c r="D382" s="7" t="s">
        <v>141</v>
      </c>
      <c r="E382" s="8">
        <v>34.951679749999997</v>
      </c>
      <c r="F382" s="9">
        <f>E382-P382</f>
        <v>0.47107449999999318</v>
      </c>
      <c r="G382" s="10">
        <f>((E382-P382)/P382)*100</f>
        <v>1.3662013662013461</v>
      </c>
      <c r="H382" s="9">
        <f>E382-R382</f>
        <v>1.2800937499999989</v>
      </c>
      <c r="I382" s="10">
        <f>((E382-R382)/R382)*100</f>
        <v>3.8017031630170282</v>
      </c>
      <c r="J382" s="11">
        <v>443.69</v>
      </c>
      <c r="K382" s="17">
        <f>J382-O382</f>
        <v>5.9799999999999613</v>
      </c>
      <c r="L382" s="10">
        <f>((J382-O382)/O382)*100</f>
        <v>1.3662013662013572</v>
      </c>
      <c r="M382" s="12">
        <f>J382-Q382</f>
        <v>16.25</v>
      </c>
      <c r="N382" s="10">
        <f>((J382-Q382)/Q382)*100</f>
        <v>3.8017031630170317</v>
      </c>
      <c r="O382" s="11">
        <v>437.71000000000004</v>
      </c>
      <c r="P382" s="13">
        <v>34.480605250000004</v>
      </c>
      <c r="Q382" s="14">
        <v>427.44</v>
      </c>
      <c r="R382" s="13">
        <v>33.671585999999998</v>
      </c>
    </row>
    <row r="383" spans="1:18" ht="14.25" customHeight="1" x14ac:dyDescent="0.4">
      <c r="A383" s="7">
        <v>13215</v>
      </c>
      <c r="B383" s="7" t="s">
        <v>615</v>
      </c>
      <c r="C383" s="7" t="s">
        <v>104</v>
      </c>
      <c r="D383" s="7" t="s">
        <v>616</v>
      </c>
      <c r="E383" s="8">
        <v>34.825377166666662</v>
      </c>
      <c r="F383" s="9">
        <f>E383-P383</f>
        <v>1.7341003333333234</v>
      </c>
      <c r="G383" s="10">
        <f>((E383-P383)/P383)*100</f>
        <v>5.2403548586754383</v>
      </c>
      <c r="H383" s="9">
        <f>E383-R383</f>
        <v>1.4814951666666616</v>
      </c>
      <c r="I383" s="10">
        <f>((E383-R383)/R383)*100</f>
        <v>4.4430794430794274</v>
      </c>
      <c r="J383" s="11">
        <v>442.08666666666664</v>
      </c>
      <c r="K383" s="17">
        <f>J383-O383</f>
        <v>22.013333333333264</v>
      </c>
      <c r="L383" s="10">
        <f>((J383-O383)/O383)*100</f>
        <v>5.2403548586754525</v>
      </c>
      <c r="M383" s="12">
        <f>J383-Q383</f>
        <v>18.806666666666615</v>
      </c>
      <c r="N383" s="10">
        <f>((J383-Q383)/Q383)*100</f>
        <v>4.4430794430794309</v>
      </c>
      <c r="O383" s="11">
        <v>420.07333333333338</v>
      </c>
      <c r="P383" s="13">
        <v>33.091276833333339</v>
      </c>
      <c r="Q383" s="14">
        <v>423.28000000000003</v>
      </c>
      <c r="R383" s="13">
        <v>33.343882000000001</v>
      </c>
    </row>
    <row r="384" spans="1:18" ht="14.25" customHeight="1" x14ac:dyDescent="0.4">
      <c r="A384" s="7">
        <v>48441</v>
      </c>
      <c r="B384" s="7" t="s">
        <v>617</v>
      </c>
      <c r="C384" s="7" t="s">
        <v>18</v>
      </c>
      <c r="D384" s="7" t="s">
        <v>618</v>
      </c>
      <c r="E384" s="8">
        <v>34.726383249999998</v>
      </c>
      <c r="F384" s="9">
        <f>E384-P384</f>
        <v>1.9935326666666597</v>
      </c>
      <c r="G384" s="10">
        <f>((E384-P384)/P384)*100</f>
        <v>6.0903118156220453</v>
      </c>
      <c r="H384" s="9">
        <f>E384-R384</f>
        <v>0.791951333333337</v>
      </c>
      <c r="I384" s="10">
        <f>((E384-R384)/R384)*100</f>
        <v>2.3337692385072035</v>
      </c>
      <c r="J384" s="11">
        <v>440.83000000000004</v>
      </c>
      <c r="K384" s="17">
        <f>J384-O384</f>
        <v>25.306666666666672</v>
      </c>
      <c r="L384" s="10">
        <f>((J384-O384)/O384)*100</f>
        <v>6.0903118156220675</v>
      </c>
      <c r="M384" s="12">
        <f>J384-Q384</f>
        <v>10.053333333333399</v>
      </c>
      <c r="N384" s="10">
        <f>((J384-Q384)/Q384)*100</f>
        <v>2.333769238507208</v>
      </c>
      <c r="O384" s="11">
        <v>415.52333333333337</v>
      </c>
      <c r="P384" s="13">
        <v>32.732850583333338</v>
      </c>
      <c r="Q384" s="14">
        <v>430.77666666666664</v>
      </c>
      <c r="R384" s="13">
        <v>33.934431916666661</v>
      </c>
    </row>
    <row r="385" spans="1:18" ht="14.25" customHeight="1" x14ac:dyDescent="0.4">
      <c r="A385" s="7">
        <v>56021</v>
      </c>
      <c r="B385" s="7" t="s">
        <v>619</v>
      </c>
      <c r="C385" s="7" t="s">
        <v>620</v>
      </c>
      <c r="D385" s="7" t="s">
        <v>621</v>
      </c>
      <c r="E385" s="8">
        <v>34.081215999999998</v>
      </c>
      <c r="F385" s="9">
        <f>E385-P385</f>
        <v>1.4541864999999987</v>
      </c>
      <c r="G385" s="10">
        <f>((E385-P385)/P385)*100</f>
        <v>4.4569993722536054</v>
      </c>
      <c r="H385" s="9">
        <f>E385-R385</f>
        <v>2.0071869999999947</v>
      </c>
      <c r="I385" s="10">
        <f>((E385-R385)/R385)*100</f>
        <v>6.2579821200510688</v>
      </c>
      <c r="J385" s="11">
        <v>432.64</v>
      </c>
      <c r="K385" s="17">
        <f>J385-O385</f>
        <v>18.45999999999998</v>
      </c>
      <c r="L385" s="10">
        <f>((J385-O385)/O385)*100</f>
        <v>4.4569993722536045</v>
      </c>
      <c r="M385" s="12">
        <f>J385-Q385</f>
        <v>25.479999999999961</v>
      </c>
      <c r="N385" s="10">
        <f>((J385-Q385)/Q385)*100</f>
        <v>6.257982120051075</v>
      </c>
      <c r="O385" s="11">
        <v>414.18</v>
      </c>
      <c r="P385" s="13">
        <v>32.627029499999999</v>
      </c>
      <c r="Q385" s="14">
        <v>407.16</v>
      </c>
      <c r="R385" s="13">
        <v>32.074029000000003</v>
      </c>
    </row>
    <row r="386" spans="1:18" ht="14.25" customHeight="1" x14ac:dyDescent="0.4">
      <c r="A386" s="7">
        <v>37159</v>
      </c>
      <c r="B386" s="7" t="s">
        <v>622</v>
      </c>
      <c r="C386" s="7" t="s">
        <v>71</v>
      </c>
      <c r="D386" s="7" t="s">
        <v>78</v>
      </c>
      <c r="E386" s="8">
        <v>34.030012249999999</v>
      </c>
      <c r="F386" s="9">
        <f>E386-P386</f>
        <v>1.2937480833333339</v>
      </c>
      <c r="G386" s="10">
        <f>((E386-P386)/P386)*100</f>
        <v>3.9520333680917639</v>
      </c>
      <c r="H386" s="9">
        <f>E386-R386</f>
        <v>0.3925620833333312</v>
      </c>
      <c r="I386" s="10">
        <f>((E386-R386)/R386)*100</f>
        <v>1.1670387659833505</v>
      </c>
      <c r="J386" s="11">
        <v>431.99</v>
      </c>
      <c r="K386" s="17">
        <f>J386-O386</f>
        <v>16.423333333333346</v>
      </c>
      <c r="L386" s="10">
        <f>((J386-O386)/O386)*100</f>
        <v>3.9520333680917652</v>
      </c>
      <c r="M386" s="12">
        <f>J386-Q386</f>
        <v>4.9833333333333485</v>
      </c>
      <c r="N386" s="10">
        <f>((J386-Q386)/Q386)*100</f>
        <v>1.1670387659833605</v>
      </c>
      <c r="O386" s="11">
        <v>415.56666666666666</v>
      </c>
      <c r="P386" s="13">
        <v>32.736264166666665</v>
      </c>
      <c r="Q386" s="14">
        <v>427.00666666666666</v>
      </c>
      <c r="R386" s="13">
        <v>33.637450166666667</v>
      </c>
    </row>
    <row r="387" spans="1:18" ht="14.25" customHeight="1" x14ac:dyDescent="0.4">
      <c r="A387" s="7">
        <v>41043</v>
      </c>
      <c r="B387" s="7" t="s">
        <v>386</v>
      </c>
      <c r="C387" s="7" t="s">
        <v>127</v>
      </c>
      <c r="D387" s="7" t="s">
        <v>623</v>
      </c>
      <c r="E387" s="8">
        <v>33.616968666666665</v>
      </c>
      <c r="F387" s="9">
        <f>E387-P387</f>
        <v>-0.76805625000000077</v>
      </c>
      <c r="G387" s="10">
        <f>((E387-P387)/P387)*100</f>
        <v>-2.2336940335550501</v>
      </c>
      <c r="H387" s="9">
        <f>E387-R387</f>
        <v>1.1572047499999982</v>
      </c>
      <c r="I387" s="10">
        <f>((E387-R387)/R387)*100</f>
        <v>3.5650436428646493</v>
      </c>
      <c r="J387" s="11">
        <v>426.74666666666667</v>
      </c>
      <c r="K387" s="17">
        <f>J387-O387</f>
        <v>-9.75</v>
      </c>
      <c r="L387" s="10">
        <f>((J387-O387)/O387)*100</f>
        <v>-2.2336940335550484</v>
      </c>
      <c r="M387" s="12">
        <f>J387-Q387</f>
        <v>14.689999999999998</v>
      </c>
      <c r="N387" s="10">
        <f>((J387-Q387)/Q387)*100</f>
        <v>3.5650436428646541</v>
      </c>
      <c r="O387" s="11">
        <v>436.49666666666667</v>
      </c>
      <c r="P387" s="13">
        <v>34.385024916666666</v>
      </c>
      <c r="Q387" s="14">
        <v>412.05666666666667</v>
      </c>
      <c r="R387" s="13">
        <v>32.459763916666667</v>
      </c>
    </row>
    <row r="388" spans="1:18" ht="14.25" customHeight="1" x14ac:dyDescent="0.4">
      <c r="A388" s="7">
        <v>37001</v>
      </c>
      <c r="B388" s="7" t="s">
        <v>624</v>
      </c>
      <c r="C388" s="7" t="s">
        <v>71</v>
      </c>
      <c r="D388" s="7" t="s">
        <v>625</v>
      </c>
      <c r="E388" s="8">
        <v>33.333641250000007</v>
      </c>
      <c r="F388" s="9">
        <f>E388-P388</f>
        <v>1.252785083333336</v>
      </c>
      <c r="G388" s="10">
        <f>((E388-P388)/P388)*100</f>
        <v>3.9050861885507633</v>
      </c>
      <c r="H388" s="9">
        <f>E388-R388</f>
        <v>0.22188291666667226</v>
      </c>
      <c r="I388" s="10">
        <f>((E388-R388)/R388)*100</f>
        <v>0.67010309278352198</v>
      </c>
      <c r="J388" s="11">
        <v>423.15000000000003</v>
      </c>
      <c r="K388" s="17">
        <f>J388-O388</f>
        <v>15.903333333333364</v>
      </c>
      <c r="L388" s="10">
        <f>((J388-O388)/O388)*100</f>
        <v>3.9050861885507633</v>
      </c>
      <c r="M388" s="12">
        <f>J388-Q388</f>
        <v>2.8166666666666629</v>
      </c>
      <c r="N388" s="10">
        <f>((J388-Q388)/Q388)*100</f>
        <v>0.67010309278350411</v>
      </c>
      <c r="O388" s="11">
        <v>407.24666666666667</v>
      </c>
      <c r="P388" s="13">
        <v>32.080856166666671</v>
      </c>
      <c r="Q388" s="14">
        <v>420.33333333333337</v>
      </c>
      <c r="R388" s="13">
        <v>33.111758333333334</v>
      </c>
    </row>
    <row r="389" spans="1:18" ht="14.25" customHeight="1" x14ac:dyDescent="0.4">
      <c r="A389" s="7">
        <v>53015</v>
      </c>
      <c r="B389" s="7" t="s">
        <v>626</v>
      </c>
      <c r="C389" s="7" t="s">
        <v>38</v>
      </c>
      <c r="D389" s="7" t="s">
        <v>627</v>
      </c>
      <c r="E389" s="8">
        <v>33.326814083333339</v>
      </c>
      <c r="F389" s="9">
        <f>E389-P389</f>
        <v>-2.0344956666666576</v>
      </c>
      <c r="G389" s="10">
        <f>((E389-P389)/P389)*100</f>
        <v>-5.7534511053190212</v>
      </c>
      <c r="H389" s="9">
        <f>E389-R389</f>
        <v>1.0684515833333421</v>
      </c>
      <c r="I389" s="10">
        <f>((E389-R389)/R389)*100</f>
        <v>3.3121693121693401</v>
      </c>
      <c r="J389" s="11">
        <v>423.06333333333339</v>
      </c>
      <c r="K389" s="17">
        <f>J389-O389</f>
        <v>-25.826666666666654</v>
      </c>
      <c r="L389" s="10">
        <f>((J389-O389)/O389)*100</f>
        <v>-5.7534511053190425</v>
      </c>
      <c r="M389" s="12">
        <f>J389-Q389</f>
        <v>13.563333333333389</v>
      </c>
      <c r="N389" s="10">
        <f>((J389-Q389)/Q389)*100</f>
        <v>3.3121693121693259</v>
      </c>
      <c r="O389" s="11">
        <v>448.89000000000004</v>
      </c>
      <c r="P389" s="13">
        <v>35.361309749999997</v>
      </c>
      <c r="Q389" s="14">
        <v>409.5</v>
      </c>
      <c r="R389" s="13">
        <v>32.258362499999997</v>
      </c>
    </row>
    <row r="390" spans="1:18" ht="14.25" customHeight="1" x14ac:dyDescent="0.4">
      <c r="A390" s="7">
        <v>38015</v>
      </c>
      <c r="B390" s="7" t="s">
        <v>628</v>
      </c>
      <c r="C390" s="7" t="s">
        <v>324</v>
      </c>
      <c r="D390" s="7" t="s">
        <v>629</v>
      </c>
      <c r="E390" s="8">
        <v>33.261955999999998</v>
      </c>
      <c r="F390" s="9">
        <f>E390-P390</f>
        <v>0.28674099999999925</v>
      </c>
      <c r="G390" s="10">
        <f>((E390-P390)/P390)*100</f>
        <v>0.8695652173913021</v>
      </c>
      <c r="H390" s="9">
        <f>E390-R390</f>
        <v>3.1166015833333311</v>
      </c>
      <c r="I390" s="10">
        <f>((E390-R390)/R390)*100</f>
        <v>10.338580002264743</v>
      </c>
      <c r="J390" s="11">
        <v>422.24</v>
      </c>
      <c r="K390" s="17">
        <f>J390-O390</f>
        <v>3.6399999999999864</v>
      </c>
      <c r="L390" s="10">
        <f>((J390-O390)/O390)*100</f>
        <v>0.8695652173913011</v>
      </c>
      <c r="M390" s="12">
        <f>J390-Q390</f>
        <v>39.563333333333333</v>
      </c>
      <c r="N390" s="10">
        <f>((J390-Q390)/Q390)*100</f>
        <v>10.338580002264749</v>
      </c>
      <c r="O390" s="11">
        <v>418.6</v>
      </c>
      <c r="P390" s="13">
        <v>32.975214999999999</v>
      </c>
      <c r="Q390" s="14">
        <v>382.67666666666668</v>
      </c>
      <c r="R390" s="13">
        <v>30.145354416666667</v>
      </c>
    </row>
    <row r="391" spans="1:18" ht="14.25" customHeight="1" x14ac:dyDescent="0.4">
      <c r="A391" s="7">
        <v>17179</v>
      </c>
      <c r="B391" s="7" t="s">
        <v>630</v>
      </c>
      <c r="C391" s="7" t="s">
        <v>35</v>
      </c>
      <c r="D391" s="7" t="s">
        <v>577</v>
      </c>
      <c r="E391" s="8">
        <v>32.876221083333334</v>
      </c>
      <c r="F391" s="9">
        <f>E391-P391</f>
        <v>-1.6180385000000044</v>
      </c>
      <c r="G391" s="10">
        <f>((E391-P391)/P391)*100</f>
        <v>-4.6907471548738364</v>
      </c>
      <c r="H391" s="9">
        <f>E391-R391</f>
        <v>1.140136833333333</v>
      </c>
      <c r="I391" s="10">
        <f>((E391-R391)/R391)*100</f>
        <v>3.5925567387329238</v>
      </c>
      <c r="J391" s="11">
        <v>417.34333333333336</v>
      </c>
      <c r="K391" s="17">
        <f>J391-O391</f>
        <v>-20.54000000000002</v>
      </c>
      <c r="L391" s="10">
        <f>((J391-O391)/O391)*100</f>
        <v>-4.6907471548738293</v>
      </c>
      <c r="M391" s="12">
        <f>J391-Q391</f>
        <v>14.473333333333358</v>
      </c>
      <c r="N391" s="10">
        <f>((J391-Q391)/Q391)*100</f>
        <v>3.5925567387329305</v>
      </c>
      <c r="O391" s="11">
        <v>437.88333333333338</v>
      </c>
      <c r="P391" s="13">
        <v>34.494259583333339</v>
      </c>
      <c r="Q391" s="14">
        <v>402.87</v>
      </c>
      <c r="R391" s="13">
        <v>31.736084250000001</v>
      </c>
    </row>
    <row r="392" spans="1:18" ht="14.25" customHeight="1" x14ac:dyDescent="0.4">
      <c r="A392" s="7">
        <v>56025</v>
      </c>
      <c r="B392" s="7" t="s">
        <v>631</v>
      </c>
      <c r="C392" s="7" t="s">
        <v>620</v>
      </c>
      <c r="D392" s="7" t="s">
        <v>632</v>
      </c>
      <c r="E392" s="8">
        <v>32.865980333333333</v>
      </c>
      <c r="F392" s="9">
        <f>E392-P392</f>
        <v>2.0686314999999986</v>
      </c>
      <c r="G392" s="10">
        <f>((E392-P392)/P392)*100</f>
        <v>6.7169142097095946</v>
      </c>
      <c r="H392" s="9">
        <f>E392-R392</f>
        <v>3.4477191666666691</v>
      </c>
      <c r="I392" s="10">
        <f>((E392-R392)/R392)*100</f>
        <v>11.719656532838254</v>
      </c>
      <c r="J392" s="11">
        <v>417.21333333333337</v>
      </c>
      <c r="K392" s="17">
        <f>J392-O392</f>
        <v>26.259999999999991</v>
      </c>
      <c r="L392" s="10">
        <f>((J392-O392)/O392)*100</f>
        <v>6.7169142097095955</v>
      </c>
      <c r="M392" s="12">
        <f>J392-Q392</f>
        <v>43.766666666666708</v>
      </c>
      <c r="N392" s="10">
        <f>((J392-Q392)/Q392)*100</f>
        <v>11.719656532838258</v>
      </c>
      <c r="O392" s="11">
        <v>390.95333333333338</v>
      </c>
      <c r="P392" s="13">
        <v>30.797348833333334</v>
      </c>
      <c r="Q392" s="14">
        <v>373.44666666666666</v>
      </c>
      <c r="R392" s="13">
        <v>29.418261166666664</v>
      </c>
    </row>
    <row r="393" spans="1:18" ht="14.25" customHeight="1" x14ac:dyDescent="0.4">
      <c r="A393" s="7">
        <v>39045</v>
      </c>
      <c r="B393" s="7" t="s">
        <v>241</v>
      </c>
      <c r="C393" s="7" t="s">
        <v>89</v>
      </c>
      <c r="D393" s="7" t="s">
        <v>90</v>
      </c>
      <c r="E393" s="8">
        <v>32.842085250000004</v>
      </c>
      <c r="F393" s="9">
        <f>E393-P393</f>
        <v>2.1164216666666675</v>
      </c>
      <c r="G393" s="10">
        <f>((E393-P393)/P393)*100</f>
        <v>6.8881235418286879</v>
      </c>
      <c r="H393" s="9">
        <f>E393-R393</f>
        <v>0.1092346666666657</v>
      </c>
      <c r="I393" s="10">
        <f>((E393-R393)/R393)*100</f>
        <v>0.33371571592449384</v>
      </c>
      <c r="J393" s="11">
        <v>416.91</v>
      </c>
      <c r="K393" s="17">
        <f>J393-O393</f>
        <v>26.866666666666674</v>
      </c>
      <c r="L393" s="10">
        <f>((J393-O393)/O393)*100</f>
        <v>6.8881235418286879</v>
      </c>
      <c r="M393" s="12">
        <f>J393-Q393</f>
        <v>1.3866666666666561</v>
      </c>
      <c r="N393" s="10">
        <f>((J393-Q393)/Q393)*100</f>
        <v>0.33371571592449423</v>
      </c>
      <c r="O393" s="11">
        <v>390.04333333333335</v>
      </c>
      <c r="P393" s="13">
        <v>30.725663583333336</v>
      </c>
      <c r="Q393" s="14">
        <v>415.52333333333337</v>
      </c>
      <c r="R393" s="13">
        <v>32.732850583333338</v>
      </c>
    </row>
    <row r="394" spans="1:18" ht="14.25" customHeight="1" x14ac:dyDescent="0.4">
      <c r="A394" s="7">
        <v>37171</v>
      </c>
      <c r="B394" s="7" t="s">
        <v>633</v>
      </c>
      <c r="C394" s="7" t="s">
        <v>71</v>
      </c>
      <c r="D394" s="7" t="s">
        <v>634</v>
      </c>
      <c r="E394" s="8">
        <v>32.698714750000001</v>
      </c>
      <c r="F394" s="9">
        <f>E394-P394</f>
        <v>1.0104206666666649</v>
      </c>
      <c r="G394" s="10">
        <f>((E394-P394)/P394)*100</f>
        <v>3.1886243671226917</v>
      </c>
      <c r="H394" s="9">
        <f>E394-R394</f>
        <v>-0.50521033333333776</v>
      </c>
      <c r="I394" s="10">
        <f>((E394-R394)/R394)*100</f>
        <v>-1.521537987046379</v>
      </c>
      <c r="J394" s="11">
        <v>415.09000000000003</v>
      </c>
      <c r="K394" s="17">
        <f>J394-O394</f>
        <v>12.826666666666654</v>
      </c>
      <c r="L394" s="10">
        <f>((J394-O394)/O394)*100</f>
        <v>3.1886243671226935</v>
      </c>
      <c r="M394" s="12">
        <f>J394-Q394</f>
        <v>-6.4133333333333553</v>
      </c>
      <c r="N394" s="10">
        <f>((J394-Q394)/Q394)*100</f>
        <v>-1.5215379870463708</v>
      </c>
      <c r="O394" s="11">
        <v>402.26333333333338</v>
      </c>
      <c r="P394" s="13">
        <v>31.688294083333336</v>
      </c>
      <c r="Q394" s="14">
        <v>421.50333333333339</v>
      </c>
      <c r="R394" s="13">
        <v>33.203925083333338</v>
      </c>
    </row>
    <row r="395" spans="1:18" ht="14.25" customHeight="1" x14ac:dyDescent="0.4">
      <c r="A395" s="7">
        <v>12087</v>
      </c>
      <c r="B395" s="7" t="s">
        <v>220</v>
      </c>
      <c r="C395" s="7" t="s">
        <v>47</v>
      </c>
      <c r="D395" s="7" t="s">
        <v>635</v>
      </c>
      <c r="E395" s="8">
        <v>32.449523166666665</v>
      </c>
      <c r="F395" s="9">
        <f>E395-P395</f>
        <v>0.61103141666666616</v>
      </c>
      <c r="G395" s="10">
        <f>((E395-P395)/P395)*100</f>
        <v>1.9191594296129502</v>
      </c>
      <c r="H395" s="9">
        <f>E395-R395</f>
        <v>0.24919158333332803</v>
      </c>
      <c r="I395" s="10">
        <f>((E395-R395)/R395)*100</f>
        <v>0.77387893565141985</v>
      </c>
      <c r="J395" s="11">
        <v>411.92666666666668</v>
      </c>
      <c r="K395" s="17">
        <f>J395-O395</f>
        <v>7.7566666666666606</v>
      </c>
      <c r="L395" s="10">
        <f>((J395-O395)/O395)*100</f>
        <v>1.9191594296129502</v>
      </c>
      <c r="M395" s="12">
        <f>J395-Q395</f>
        <v>3.1633333333332985</v>
      </c>
      <c r="N395" s="10">
        <f>((J395-Q395)/Q395)*100</f>
        <v>0.77387893565142785</v>
      </c>
      <c r="O395" s="11">
        <v>404.17</v>
      </c>
      <c r="P395" s="13">
        <v>31.838491749999999</v>
      </c>
      <c r="Q395" s="14">
        <v>408.76333333333338</v>
      </c>
      <c r="R395" s="13">
        <v>32.200331583333337</v>
      </c>
    </row>
    <row r="396" spans="1:18" ht="14.25" customHeight="1" x14ac:dyDescent="0.4">
      <c r="A396" s="7">
        <v>36063</v>
      </c>
      <c r="B396" s="7" t="s">
        <v>636</v>
      </c>
      <c r="C396" s="7" t="s">
        <v>53</v>
      </c>
      <c r="D396" s="7" t="s">
        <v>190</v>
      </c>
      <c r="E396" s="8">
        <v>32.217399499999999</v>
      </c>
      <c r="F396" s="9">
        <f>E396-P396</f>
        <v>0.99676633333333342</v>
      </c>
      <c r="G396" s="10">
        <f>((E396-P396)/P396)*100</f>
        <v>3.1926525256942928</v>
      </c>
      <c r="H396" s="9">
        <f>E396-R396</f>
        <v>0.49155599999999922</v>
      </c>
      <c r="I396" s="10">
        <f>((E396-R396)/R396)*100</f>
        <v>1.5493867010974798</v>
      </c>
      <c r="J396" s="11">
        <v>408.98</v>
      </c>
      <c r="K396" s="17">
        <f>J396-O396</f>
        <v>12.653333333333364</v>
      </c>
      <c r="L396" s="10">
        <f>((J396-O396)/O396)*100</f>
        <v>3.1926525256943004</v>
      </c>
      <c r="M396" s="12">
        <f>J396-Q396</f>
        <v>6.2400000000000091</v>
      </c>
      <c r="N396" s="10">
        <f>((J396-Q396)/Q396)*100</f>
        <v>1.5493867010974844</v>
      </c>
      <c r="O396" s="11">
        <v>396.32666666666665</v>
      </c>
      <c r="P396" s="13">
        <v>31.220633166666666</v>
      </c>
      <c r="Q396" s="14">
        <v>402.74</v>
      </c>
      <c r="R396" s="13">
        <v>31.7258435</v>
      </c>
    </row>
    <row r="397" spans="1:18" ht="14.25" customHeight="1" x14ac:dyDescent="0.4">
      <c r="A397" s="7">
        <v>13045</v>
      </c>
      <c r="B397" s="7" t="s">
        <v>446</v>
      </c>
      <c r="C397" s="7" t="s">
        <v>104</v>
      </c>
      <c r="D397" s="7" t="s">
        <v>105</v>
      </c>
      <c r="E397" s="8">
        <v>32.169609333333341</v>
      </c>
      <c r="F397" s="9">
        <f>E397-P397</f>
        <v>3.4852685833333403</v>
      </c>
      <c r="G397" s="10">
        <f>((E397-P397)/P397)*100</f>
        <v>12.150422468166155</v>
      </c>
      <c r="H397" s="9">
        <f>E397-R397</f>
        <v>1.0035935000000045</v>
      </c>
      <c r="I397" s="10">
        <f>((E397-R397)/R397)*100</f>
        <v>3.2201533406352825</v>
      </c>
      <c r="J397" s="11">
        <v>408.37333333333339</v>
      </c>
      <c r="K397" s="17">
        <f>J397-O397</f>
        <v>44.243333333333396</v>
      </c>
      <c r="L397" s="10">
        <f>((J397-O397)/O397)*100</f>
        <v>12.150422468166148</v>
      </c>
      <c r="M397" s="12">
        <f>J397-Q397</f>
        <v>12.740000000000009</v>
      </c>
      <c r="N397" s="10">
        <f>((J397-Q397)/Q397)*100</f>
        <v>3.2201533406352705</v>
      </c>
      <c r="O397" s="11">
        <v>364.13</v>
      </c>
      <c r="P397" s="13">
        <v>28.68434075</v>
      </c>
      <c r="Q397" s="14">
        <v>395.63333333333338</v>
      </c>
      <c r="R397" s="13">
        <v>31.166015833333336</v>
      </c>
    </row>
    <row r="398" spans="1:18" ht="14.25" customHeight="1" x14ac:dyDescent="0.4">
      <c r="A398" s="7">
        <v>37195</v>
      </c>
      <c r="B398" s="7" t="s">
        <v>611</v>
      </c>
      <c r="C398" s="7" t="s">
        <v>71</v>
      </c>
      <c r="D398" s="7" t="s">
        <v>637</v>
      </c>
      <c r="E398" s="8">
        <v>31.729257083333337</v>
      </c>
      <c r="F398" s="9">
        <f>E398-P398</f>
        <v>1.952569666666669</v>
      </c>
      <c r="G398" s="10">
        <f>((E398-P398)/P398)*100</f>
        <v>6.5573770491803351</v>
      </c>
      <c r="H398" s="9">
        <f>E398-R398</f>
        <v>-5.1203750000002657E-2</v>
      </c>
      <c r="I398" s="10">
        <f>((E398-R398)/R398)*100</f>
        <v>-0.16111707841031983</v>
      </c>
      <c r="J398" s="11">
        <v>402.78333333333336</v>
      </c>
      <c r="K398" s="17">
        <f>J398-O398</f>
        <v>24.78666666666669</v>
      </c>
      <c r="L398" s="10">
        <f>((J398-O398)/O398)*100</f>
        <v>6.5573770491803334</v>
      </c>
      <c r="M398" s="12">
        <f>J398-Q398</f>
        <v>-0.65000000000003411</v>
      </c>
      <c r="N398" s="10">
        <f>((J398-Q398)/Q398)*100</f>
        <v>-0.16111707841031991</v>
      </c>
      <c r="O398" s="11">
        <v>377.99666666666667</v>
      </c>
      <c r="P398" s="13">
        <v>29.776687416666668</v>
      </c>
      <c r="Q398" s="14">
        <v>403.43333333333339</v>
      </c>
      <c r="R398" s="13">
        <v>31.78046083333334</v>
      </c>
    </row>
    <row r="399" spans="1:18" ht="14.25" customHeight="1" x14ac:dyDescent="0.4">
      <c r="A399" s="7">
        <v>23001</v>
      </c>
      <c r="B399" s="7" t="s">
        <v>638</v>
      </c>
      <c r="C399" s="7" t="s">
        <v>338</v>
      </c>
      <c r="D399" s="7" t="s">
        <v>639</v>
      </c>
      <c r="E399" s="8">
        <v>31.61319525</v>
      </c>
      <c r="F399" s="9">
        <f>E399-P399</f>
        <v>1.6999645000000001</v>
      </c>
      <c r="G399" s="10">
        <f>((E399-P399)/P399)*100</f>
        <v>5.6829852790140363</v>
      </c>
      <c r="H399" s="9">
        <f>E399-R399</f>
        <v>1.05479725</v>
      </c>
      <c r="I399" s="10">
        <f>((E399-R399)/R399)*100</f>
        <v>3.4517426273458449</v>
      </c>
      <c r="J399" s="11">
        <v>401.31</v>
      </c>
      <c r="K399" s="17">
        <f>J399-O399</f>
        <v>21.579999999999984</v>
      </c>
      <c r="L399" s="10">
        <f>((J399-O399)/O399)*100</f>
        <v>5.6829852790140318</v>
      </c>
      <c r="M399" s="12">
        <f>J399-Q399</f>
        <v>13.389999999999986</v>
      </c>
      <c r="N399" s="10">
        <f>((J399-Q399)/Q399)*100</f>
        <v>3.4517426273458405</v>
      </c>
      <c r="O399" s="11">
        <v>379.73</v>
      </c>
      <c r="P399" s="13">
        <v>29.91323075</v>
      </c>
      <c r="Q399" s="14">
        <v>387.92</v>
      </c>
      <c r="R399" s="13">
        <v>30.558398</v>
      </c>
    </row>
    <row r="400" spans="1:18" ht="14.25" customHeight="1" x14ac:dyDescent="0.4">
      <c r="A400" s="7">
        <v>35015</v>
      </c>
      <c r="B400" s="7" t="s">
        <v>640</v>
      </c>
      <c r="C400" s="7" t="s">
        <v>162</v>
      </c>
      <c r="D400" s="7" t="s">
        <v>641</v>
      </c>
      <c r="E400" s="8">
        <v>31.582473</v>
      </c>
      <c r="F400" s="9">
        <f>E400-P400</f>
        <v>4.3284236666666658</v>
      </c>
      <c r="G400" s="10">
        <f>((E400-P400)/P400)*100</f>
        <v>15.881763527054105</v>
      </c>
      <c r="H400" s="9">
        <f>E400-R400</f>
        <v>1.7921312500000006</v>
      </c>
      <c r="I400" s="10">
        <f>((E400-R400)/R400)*100</f>
        <v>6.0158129941560698</v>
      </c>
      <c r="J400" s="11">
        <v>400.92</v>
      </c>
      <c r="K400" s="17">
        <f>J400-O400</f>
        <v>54.946666666666658</v>
      </c>
      <c r="L400" s="10">
        <f>((J400-O400)/O400)*100</f>
        <v>15.881763527054105</v>
      </c>
      <c r="M400" s="12">
        <f>J400-Q400</f>
        <v>22.75</v>
      </c>
      <c r="N400" s="10">
        <f>((J400-Q400)/Q400)*100</f>
        <v>6.0158129941560672</v>
      </c>
      <c r="O400" s="11">
        <v>345.97333333333336</v>
      </c>
      <c r="P400" s="13">
        <v>27.254049333333334</v>
      </c>
      <c r="Q400" s="14">
        <v>378.17</v>
      </c>
      <c r="R400" s="13">
        <v>29.79034175</v>
      </c>
    </row>
    <row r="401" spans="1:18" ht="14.25" customHeight="1" x14ac:dyDescent="0.4">
      <c r="A401" s="7">
        <v>21015</v>
      </c>
      <c r="B401" s="7" t="s">
        <v>572</v>
      </c>
      <c r="C401" s="7" t="s">
        <v>157</v>
      </c>
      <c r="D401" s="7" t="s">
        <v>141</v>
      </c>
      <c r="E401" s="8">
        <v>31.572232249999999</v>
      </c>
      <c r="F401" s="9">
        <f>E401-P401</f>
        <v>0.37890774999999977</v>
      </c>
      <c r="G401" s="10">
        <f>((E401-P401)/P401)*100</f>
        <v>1.2147078135259348</v>
      </c>
      <c r="H401" s="9">
        <f>E401-R401</f>
        <v>0.57006841666666475</v>
      </c>
      <c r="I401" s="10">
        <f>((E401-R401)/R401)*100</f>
        <v>1.8388020259854594</v>
      </c>
      <c r="J401" s="11">
        <v>400.79</v>
      </c>
      <c r="K401" s="17">
        <f>J401-O401</f>
        <v>4.8100000000000023</v>
      </c>
      <c r="L401" s="10">
        <f>((J401-O401)/O401)*100</f>
        <v>1.2147078135259362</v>
      </c>
      <c r="M401" s="12">
        <f>J401-Q401</f>
        <v>7.2366666666666788</v>
      </c>
      <c r="N401" s="10">
        <f>((J401-Q401)/Q401)*100</f>
        <v>1.8388020259854687</v>
      </c>
      <c r="O401" s="11">
        <v>395.98</v>
      </c>
      <c r="P401" s="13">
        <v>31.193324499999999</v>
      </c>
      <c r="Q401" s="14">
        <v>393.55333333333334</v>
      </c>
      <c r="R401" s="13">
        <v>31.002163833333334</v>
      </c>
    </row>
    <row r="402" spans="1:18" ht="14.25" customHeight="1" x14ac:dyDescent="0.4">
      <c r="A402" s="7">
        <v>46083</v>
      </c>
      <c r="B402" s="7" t="s">
        <v>642</v>
      </c>
      <c r="C402" s="7" t="s">
        <v>349</v>
      </c>
      <c r="D402" s="7" t="s">
        <v>350</v>
      </c>
      <c r="E402" s="8">
        <v>31.411793833333334</v>
      </c>
      <c r="F402" s="9">
        <f>E402-P402</f>
        <v>1.1196553333333341</v>
      </c>
      <c r="G402" s="10">
        <f>((E402-P402)/P402)*100</f>
        <v>3.6961911201262141</v>
      </c>
      <c r="H402" s="9">
        <f>E402-R402</f>
        <v>1.6385199999999998</v>
      </c>
      <c r="I402" s="10">
        <f>((E402-R402)/R402)*100</f>
        <v>5.5033249254758072</v>
      </c>
      <c r="J402" s="11">
        <v>398.75333333333339</v>
      </c>
      <c r="K402" s="17">
        <f>J402-O402</f>
        <v>14.213333333333367</v>
      </c>
      <c r="L402" s="10">
        <f>((J402-O402)/O402)*100</f>
        <v>3.6961911201262203</v>
      </c>
      <c r="M402" s="12">
        <f>J402-Q402</f>
        <v>20.800000000000011</v>
      </c>
      <c r="N402" s="10">
        <f>((J402-Q402)/Q402)*100</f>
        <v>5.5033249254758108</v>
      </c>
      <c r="O402" s="11">
        <v>384.54</v>
      </c>
      <c r="P402" s="13">
        <v>30.2921385</v>
      </c>
      <c r="Q402" s="14">
        <v>377.95333333333338</v>
      </c>
      <c r="R402" s="13">
        <v>29.773273833333334</v>
      </c>
    </row>
    <row r="403" spans="1:18" ht="14.25" customHeight="1" x14ac:dyDescent="0.4">
      <c r="A403" s="7">
        <v>37035</v>
      </c>
      <c r="B403" s="7" t="s">
        <v>643</v>
      </c>
      <c r="C403" s="7" t="s">
        <v>71</v>
      </c>
      <c r="D403" s="7" t="s">
        <v>644</v>
      </c>
      <c r="E403" s="8">
        <v>31.408380250000004</v>
      </c>
      <c r="F403" s="9">
        <f>E403-P403</f>
        <v>0.54275975000000543</v>
      </c>
      <c r="G403" s="10">
        <f>((E403-P403)/P403)*100</f>
        <v>1.7584605175846231</v>
      </c>
      <c r="H403" s="9">
        <f>E403-R403</f>
        <v>0.2901545833333401</v>
      </c>
      <c r="I403" s="10">
        <f>((E403-R403)/R403)*100</f>
        <v>0.9324265028521499</v>
      </c>
      <c r="J403" s="11">
        <v>398.71000000000004</v>
      </c>
      <c r="K403" s="17">
        <f>J403-O403</f>
        <v>6.8900000000000432</v>
      </c>
      <c r="L403" s="10">
        <f>((J403-O403)/O403)*100</f>
        <v>1.7584605175846164</v>
      </c>
      <c r="M403" s="12">
        <f>J403-Q403</f>
        <v>3.683333333333394</v>
      </c>
      <c r="N403" s="10">
        <f>((J403-Q403)/Q403)*100</f>
        <v>0.93242650285214357</v>
      </c>
      <c r="O403" s="11">
        <v>391.82</v>
      </c>
      <c r="P403" s="13">
        <v>30.865620499999999</v>
      </c>
      <c r="Q403" s="14">
        <v>395.02666666666664</v>
      </c>
      <c r="R403" s="13">
        <v>31.118225666666664</v>
      </c>
    </row>
    <row r="404" spans="1:18" ht="14.25" customHeight="1" x14ac:dyDescent="0.4">
      <c r="A404" s="15">
        <v>1081</v>
      </c>
      <c r="B404" s="7" t="s">
        <v>75</v>
      </c>
      <c r="C404" s="7" t="s">
        <v>192</v>
      </c>
      <c r="D404" s="7" t="s">
        <v>645</v>
      </c>
      <c r="E404" s="8">
        <v>31.268423333333338</v>
      </c>
      <c r="F404" s="9">
        <f>E404-P404</f>
        <v>1.4029827499999996</v>
      </c>
      <c r="G404" s="10">
        <f>((E404-P404)/P404)*100</f>
        <v>4.6976797348268349</v>
      </c>
      <c r="H404" s="9">
        <f>E404-R404</f>
        <v>0.19116066666666853</v>
      </c>
      <c r="I404" s="10">
        <f>((E404-R404)/R404)*100</f>
        <v>0.61511423550088473</v>
      </c>
      <c r="J404" s="11">
        <v>396.93333333333339</v>
      </c>
      <c r="K404" s="17">
        <f>J404-O404</f>
        <v>17.810000000000002</v>
      </c>
      <c r="L404" s="10">
        <f>((J404-O404)/O404)*100</f>
        <v>4.6976797348268375</v>
      </c>
      <c r="M404" s="12">
        <f>J404-Q404</f>
        <v>2.4266666666667334</v>
      </c>
      <c r="N404" s="10">
        <f>((J404-Q404)/Q404)*100</f>
        <v>0.61511423550089561</v>
      </c>
      <c r="O404" s="11">
        <v>379.12333333333339</v>
      </c>
      <c r="P404" s="13">
        <v>29.865440583333339</v>
      </c>
      <c r="Q404" s="14">
        <v>394.50666666666666</v>
      </c>
      <c r="R404" s="13">
        <v>31.07726266666667</v>
      </c>
    </row>
    <row r="405" spans="1:18" ht="14.25" customHeight="1" x14ac:dyDescent="0.4">
      <c r="A405" s="7">
        <v>28049</v>
      </c>
      <c r="B405" s="7" t="s">
        <v>646</v>
      </c>
      <c r="C405" s="7" t="s">
        <v>506</v>
      </c>
      <c r="D405" s="7" t="s">
        <v>507</v>
      </c>
      <c r="E405" s="8">
        <v>31.179670166666668</v>
      </c>
      <c r="F405" s="9">
        <f>E405-P405</f>
        <v>0.41645716666666388</v>
      </c>
      <c r="G405" s="10">
        <f>((E405-P405)/P405)*100</f>
        <v>1.3537505548157918</v>
      </c>
      <c r="H405" s="9">
        <f>E405-R405</f>
        <v>-4.437658333333161E-2</v>
      </c>
      <c r="I405" s="10">
        <f>((E405-R405)/R405)*100</f>
        <v>-0.14212310047009397</v>
      </c>
      <c r="J405" s="11">
        <v>395.80666666666667</v>
      </c>
      <c r="K405" s="17">
        <f>J405-O405</f>
        <v>5.2866666666666333</v>
      </c>
      <c r="L405" s="10">
        <f>((J405-O405)/O405)*100</f>
        <v>1.3537505548157924</v>
      </c>
      <c r="M405" s="12">
        <f>J405-Q405</f>
        <v>-0.56333333333333258</v>
      </c>
      <c r="N405" s="10">
        <f>((J405-Q405)/Q405)*100</f>
        <v>-0.1421231004700993</v>
      </c>
      <c r="O405" s="11">
        <v>390.52000000000004</v>
      </c>
      <c r="P405" s="13">
        <v>30.763213000000004</v>
      </c>
      <c r="Q405" s="14">
        <v>396.37</v>
      </c>
      <c r="R405" s="13">
        <v>31.224046749999999</v>
      </c>
    </row>
    <row r="406" spans="1:18" ht="14.25" customHeight="1" x14ac:dyDescent="0.4">
      <c r="A406" s="7">
        <v>22079</v>
      </c>
      <c r="B406" s="7" t="s">
        <v>647</v>
      </c>
      <c r="C406" s="7" t="s">
        <v>117</v>
      </c>
      <c r="D406" s="7" t="s">
        <v>648</v>
      </c>
      <c r="E406" s="8">
        <v>31.176256583333334</v>
      </c>
      <c r="F406" s="9">
        <f>E406-P406</f>
        <v>-1.2766801666666723</v>
      </c>
      <c r="G406" s="10">
        <f>((E406-P406)/P406)*100</f>
        <v>-3.9339434101188764</v>
      </c>
      <c r="H406" s="9">
        <f>E406-R406</f>
        <v>-3.4135833333330368E-2</v>
      </c>
      <c r="I406" s="10">
        <f>((E406-R406)/R406)*100</f>
        <v>-0.10937329104231797</v>
      </c>
      <c r="J406" s="11">
        <v>395.76333333333338</v>
      </c>
      <c r="K406" s="17">
        <f>J406-O406</f>
        <v>-16.206666666666649</v>
      </c>
      <c r="L406" s="10">
        <f>((J406-O406)/O406)*100</f>
        <v>-3.9339434101188551</v>
      </c>
      <c r="M406" s="12">
        <f>J406-Q406</f>
        <v>-0.43333333333328028</v>
      </c>
      <c r="N406" s="10">
        <f>((J406-Q406)/Q406)*100</f>
        <v>-0.10937329104231408</v>
      </c>
      <c r="O406" s="11">
        <v>411.97</v>
      </c>
      <c r="P406" s="13">
        <v>32.452936750000006</v>
      </c>
      <c r="Q406" s="14">
        <v>396.19666666666666</v>
      </c>
      <c r="R406" s="13">
        <v>31.210392416666664</v>
      </c>
    </row>
    <row r="407" spans="1:18" ht="14.25" customHeight="1" x14ac:dyDescent="0.4">
      <c r="A407" s="7">
        <v>39155</v>
      </c>
      <c r="B407" s="7" t="s">
        <v>649</v>
      </c>
      <c r="C407" s="7" t="s">
        <v>89</v>
      </c>
      <c r="D407" s="7" t="s">
        <v>501</v>
      </c>
      <c r="E407" s="8">
        <v>31.094330583333335</v>
      </c>
      <c r="F407" s="9">
        <f>E407-P407</f>
        <v>0.41987074999999763</v>
      </c>
      <c r="G407" s="10">
        <f>((E407-P407)/P407)*100</f>
        <v>1.3687959047406999</v>
      </c>
      <c r="H407" s="9">
        <f>E407-R407</f>
        <v>0.92849466666666558</v>
      </c>
      <c r="I407" s="10">
        <f>((E407-R407)/R407)*100</f>
        <v>3.0779676360755874</v>
      </c>
      <c r="J407" s="11">
        <v>394.72333333333336</v>
      </c>
      <c r="K407" s="17">
        <f>J407-O407</f>
        <v>5.3299999999999841</v>
      </c>
      <c r="L407" s="10">
        <f>((J407-O407)/O407)*100</f>
        <v>1.3687959047407037</v>
      </c>
      <c r="M407" s="12">
        <f>J407-Q407</f>
        <v>11.78666666666669</v>
      </c>
      <c r="N407" s="10">
        <f>((J407-Q407)/Q407)*100</f>
        <v>3.0779676360755972</v>
      </c>
      <c r="O407" s="11">
        <v>389.39333333333337</v>
      </c>
      <c r="P407" s="13">
        <v>30.674459833333337</v>
      </c>
      <c r="Q407" s="14">
        <v>382.93666666666667</v>
      </c>
      <c r="R407" s="13">
        <v>30.165835916666669</v>
      </c>
    </row>
    <row r="408" spans="1:18" ht="14.25" customHeight="1" x14ac:dyDescent="0.4">
      <c r="A408" s="7">
        <v>53007</v>
      </c>
      <c r="B408" s="7" t="s">
        <v>650</v>
      </c>
      <c r="C408" s="7" t="s">
        <v>38</v>
      </c>
      <c r="D408" s="7" t="s">
        <v>651</v>
      </c>
      <c r="E408" s="8">
        <v>30.995336666666663</v>
      </c>
      <c r="F408" s="9">
        <f>E408-P408</f>
        <v>5.7553014999999981</v>
      </c>
      <c r="G408" s="10">
        <f>((E408-P408)/P408)*100</f>
        <v>22.80227211252366</v>
      </c>
      <c r="H408" s="9">
        <f>E408-R408</f>
        <v>1.8091991666666623</v>
      </c>
      <c r="I408" s="10">
        <f>((E408-R408)/R408)*100</f>
        <v>6.1988304093567104</v>
      </c>
      <c r="J408" s="11">
        <v>393.46666666666664</v>
      </c>
      <c r="K408" s="17">
        <f>J408-O408</f>
        <v>73.06</v>
      </c>
      <c r="L408" s="10">
        <f>((J408-O408)/O408)*100</f>
        <v>22.802272112523671</v>
      </c>
      <c r="M408" s="12">
        <f>J408-Q408</f>
        <v>22.96666666666664</v>
      </c>
      <c r="N408" s="10">
        <f>((J408-Q408)/Q408)*100</f>
        <v>6.1988304093567184</v>
      </c>
      <c r="O408" s="11">
        <v>320.40666666666664</v>
      </c>
      <c r="P408" s="13">
        <v>25.240035166666665</v>
      </c>
      <c r="Q408" s="14">
        <v>370.5</v>
      </c>
      <c r="R408" s="13">
        <v>29.186137500000001</v>
      </c>
    </row>
    <row r="409" spans="1:18" ht="14.25" customHeight="1" x14ac:dyDescent="0.4">
      <c r="A409" s="7">
        <v>36079</v>
      </c>
      <c r="B409" s="7" t="s">
        <v>652</v>
      </c>
      <c r="C409" s="7" t="s">
        <v>53</v>
      </c>
      <c r="D409" s="7" t="s">
        <v>54</v>
      </c>
      <c r="E409" s="8">
        <v>30.903169916666666</v>
      </c>
      <c r="F409" s="9">
        <f>E409-P409</f>
        <v>2.1369031666666665</v>
      </c>
      <c r="G409" s="10">
        <f>((E409-P409)/P409)*100</f>
        <v>7.4285036193188549</v>
      </c>
      <c r="H409" s="9">
        <f>E409-R409</f>
        <v>1.7818904999999994</v>
      </c>
      <c r="I409" s="10">
        <f>((E409-R409)/R409)*100</f>
        <v>6.118860625952407</v>
      </c>
      <c r="J409" s="11">
        <v>392.29666666666668</v>
      </c>
      <c r="K409" s="17">
        <f>J409-O409</f>
        <v>27.126666666666665</v>
      </c>
      <c r="L409" s="10">
        <f>((J409-O409)/O409)*100</f>
        <v>7.4285036193188549</v>
      </c>
      <c r="M409" s="12">
        <f>J409-Q409</f>
        <v>22.620000000000005</v>
      </c>
      <c r="N409" s="10">
        <f>((J409-Q409)/Q409)*100</f>
        <v>6.1188606259524096</v>
      </c>
      <c r="O409" s="11">
        <v>365.17</v>
      </c>
      <c r="P409" s="13">
        <v>28.76626675</v>
      </c>
      <c r="Q409" s="14">
        <v>369.67666666666668</v>
      </c>
      <c r="R409" s="13">
        <v>29.121279416666667</v>
      </c>
    </row>
    <row r="410" spans="1:18" ht="14.25" customHeight="1" x14ac:dyDescent="0.4">
      <c r="A410" s="7">
        <v>35025</v>
      </c>
      <c r="B410" s="7" t="s">
        <v>653</v>
      </c>
      <c r="C410" s="7" t="s">
        <v>162</v>
      </c>
      <c r="D410" s="7" t="s">
        <v>654</v>
      </c>
      <c r="E410" s="8">
        <v>30.858793333333335</v>
      </c>
      <c r="F410" s="9">
        <f>E410-P410</f>
        <v>2.5601874999999978</v>
      </c>
      <c r="G410" s="10">
        <f>((E410-P410)/P410)*100</f>
        <v>9.047044632086843</v>
      </c>
      <c r="H410" s="9">
        <f>E410-R410</f>
        <v>2.9390952499999976</v>
      </c>
      <c r="I410" s="10">
        <f>((E410-R410)/R410)*100</f>
        <v>10.52695928597627</v>
      </c>
      <c r="J410" s="11">
        <v>391.73333333333335</v>
      </c>
      <c r="K410" s="17">
        <f>J410-O410</f>
        <v>32.5</v>
      </c>
      <c r="L410" s="10">
        <f>((J410-O410)/O410)*100</f>
        <v>9.0470446320868501</v>
      </c>
      <c r="M410" s="12">
        <f>J410-Q410</f>
        <v>37.31</v>
      </c>
      <c r="N410" s="10">
        <f>((J410-Q410)/Q410)*100</f>
        <v>10.526959285976281</v>
      </c>
      <c r="O410" s="11">
        <v>359.23333333333335</v>
      </c>
      <c r="P410" s="13">
        <v>28.298605833333337</v>
      </c>
      <c r="Q410" s="14">
        <v>354.42333333333335</v>
      </c>
      <c r="R410" s="13">
        <v>27.919698083333337</v>
      </c>
    </row>
    <row r="411" spans="1:18" ht="14.25" customHeight="1" x14ac:dyDescent="0.4">
      <c r="A411" s="7">
        <v>35025</v>
      </c>
      <c r="B411" s="7" t="s">
        <v>653</v>
      </c>
      <c r="C411" s="7" t="s">
        <v>162</v>
      </c>
      <c r="D411" s="7" t="s">
        <v>654</v>
      </c>
      <c r="E411" s="8">
        <v>30.858793333333335</v>
      </c>
      <c r="F411" s="9">
        <f>E411-P411</f>
        <v>2.5601874999999978</v>
      </c>
      <c r="G411" s="10">
        <f>((E411-P411)/P411)*100</f>
        <v>9.047044632086843</v>
      </c>
      <c r="H411" s="9">
        <f>E411-R411</f>
        <v>2.9390952499999976</v>
      </c>
      <c r="I411" s="10">
        <f>((E411-R411)/R411)*100</f>
        <v>10.52695928597627</v>
      </c>
      <c r="J411" s="11">
        <v>391.73333333333335</v>
      </c>
      <c r="K411" s="17">
        <f>J411-O411</f>
        <v>32.5</v>
      </c>
      <c r="L411" s="10">
        <f>((J411-O411)/O411)*100</f>
        <v>9.0470446320868501</v>
      </c>
      <c r="M411" s="12">
        <f>J411-Q411</f>
        <v>37.31</v>
      </c>
      <c r="N411" s="10">
        <f>((J411-Q411)/Q411)*100</f>
        <v>10.526959285976281</v>
      </c>
      <c r="O411" s="11">
        <v>359.23333333333335</v>
      </c>
      <c r="P411" s="13">
        <v>28.298605833333337</v>
      </c>
      <c r="Q411" s="14">
        <v>354.42333333333335</v>
      </c>
      <c r="R411" s="13">
        <v>27.919698083333337</v>
      </c>
    </row>
    <row r="412" spans="1:18" ht="14.25" customHeight="1" x14ac:dyDescent="0.4">
      <c r="A412" s="7">
        <v>29051</v>
      </c>
      <c r="B412" s="7" t="s">
        <v>655</v>
      </c>
      <c r="C412" s="7" t="s">
        <v>96</v>
      </c>
      <c r="D412" s="7" t="s">
        <v>656</v>
      </c>
      <c r="E412" s="8">
        <v>30.851966166666664</v>
      </c>
      <c r="F412" s="9">
        <f>E412-P412</f>
        <v>1.6726558333333266</v>
      </c>
      <c r="G412" s="10">
        <f>((E412-P412)/P412)*100</f>
        <v>5.732335049134277</v>
      </c>
      <c r="H412" s="9">
        <f>E412-R412</f>
        <v>0.73050683333332245</v>
      </c>
      <c r="I412" s="10">
        <f>((E412-R412)/R412)*100</f>
        <v>2.4252039891205435</v>
      </c>
      <c r="J412" s="11">
        <v>391.64666666666665</v>
      </c>
      <c r="K412" s="17">
        <f>J412-O412</f>
        <v>21.233333333333292</v>
      </c>
      <c r="L412" s="10">
        <f>((J412-O412)/O412)*100</f>
        <v>5.7323350491342886</v>
      </c>
      <c r="M412" s="12">
        <f>J412-Q412</f>
        <v>9.2733333333332553</v>
      </c>
      <c r="N412" s="10">
        <f>((J412-Q412)/Q412)*100</f>
        <v>2.4252039891205595</v>
      </c>
      <c r="O412" s="11">
        <v>370.41333333333336</v>
      </c>
      <c r="P412" s="13">
        <v>29.179310333333337</v>
      </c>
      <c r="Q412" s="14">
        <v>382.37333333333339</v>
      </c>
      <c r="R412" s="13">
        <v>30.121459333333341</v>
      </c>
    </row>
    <row r="413" spans="1:18" ht="14.25" customHeight="1" x14ac:dyDescent="0.4">
      <c r="A413" s="7">
        <v>19193</v>
      </c>
      <c r="B413" s="7" t="s">
        <v>657</v>
      </c>
      <c r="C413" s="7" t="s">
        <v>166</v>
      </c>
      <c r="D413" s="7" t="s">
        <v>658</v>
      </c>
      <c r="E413" s="8">
        <v>30.828071083333334</v>
      </c>
      <c r="F413" s="9">
        <f>E413-P413</f>
        <v>0.84315508333333611</v>
      </c>
      <c r="G413" s="10">
        <f>((E413-P413)/P413)*100</f>
        <v>2.8119307832422678</v>
      </c>
      <c r="H413" s="9">
        <f>E413-R413</f>
        <v>1.0001799166666707</v>
      </c>
      <c r="I413" s="10">
        <f>((E413-R413)/R413)*100</f>
        <v>3.3531700617990525</v>
      </c>
      <c r="J413" s="11">
        <v>391.34333333333336</v>
      </c>
      <c r="K413" s="17">
        <f>J413-O413</f>
        <v>10.703333333333376</v>
      </c>
      <c r="L413" s="10">
        <f>((J413-O413)/O413)*100</f>
        <v>2.81193078324227</v>
      </c>
      <c r="M413" s="12">
        <f>J413-Q413</f>
        <v>12.696666666666715</v>
      </c>
      <c r="N413" s="10">
        <f>((J413-Q413)/Q413)*100</f>
        <v>3.3531700617990516</v>
      </c>
      <c r="O413" s="11">
        <v>380.64</v>
      </c>
      <c r="P413" s="13">
        <v>29.984915999999998</v>
      </c>
      <c r="Q413" s="14">
        <v>378.64666666666665</v>
      </c>
      <c r="R413" s="13">
        <v>29.827891166666664</v>
      </c>
    </row>
    <row r="414" spans="1:18" ht="14.25" customHeight="1" x14ac:dyDescent="0.4">
      <c r="A414" s="7">
        <v>25003</v>
      </c>
      <c r="B414" s="7" t="s">
        <v>659</v>
      </c>
      <c r="C414" s="7" t="s">
        <v>68</v>
      </c>
      <c r="D414" s="7" t="s">
        <v>660</v>
      </c>
      <c r="E414" s="8">
        <v>30.759799416666667</v>
      </c>
      <c r="F414" s="9">
        <f>E414-P414</f>
        <v>-0.85680941666666754</v>
      </c>
      <c r="G414" s="10">
        <f>((E414-P414)/P414)*100</f>
        <v>-2.7099978406391738</v>
      </c>
      <c r="H414" s="9">
        <f>E414-R414</f>
        <v>0.52569183333332958</v>
      </c>
      <c r="I414" s="10">
        <f>((E414-R414)/R414)*100</f>
        <v>1.7387377215761419</v>
      </c>
      <c r="J414" s="11">
        <v>390.47666666666669</v>
      </c>
      <c r="K414" s="17">
        <f>J414-O414</f>
        <v>-10.876666666666665</v>
      </c>
      <c r="L414" s="10">
        <f>((J414-O414)/O414)*100</f>
        <v>-2.7099978406391703</v>
      </c>
      <c r="M414" s="12">
        <f>J414-Q414</f>
        <v>6.6733333333333462</v>
      </c>
      <c r="N414" s="10">
        <f>((J414-Q414)/Q414)*100</f>
        <v>1.7387377215761577</v>
      </c>
      <c r="O414" s="11">
        <v>401.35333333333335</v>
      </c>
      <c r="P414" s="13">
        <v>31.616608833333334</v>
      </c>
      <c r="Q414" s="14">
        <v>383.80333333333334</v>
      </c>
      <c r="R414" s="13">
        <v>30.234107583333337</v>
      </c>
    </row>
    <row r="415" spans="1:18" ht="14.25" customHeight="1" x14ac:dyDescent="0.4">
      <c r="A415" s="7">
        <v>17115</v>
      </c>
      <c r="B415" s="7" t="s">
        <v>661</v>
      </c>
      <c r="C415" s="7" t="s">
        <v>35</v>
      </c>
      <c r="D415" s="7" t="s">
        <v>662</v>
      </c>
      <c r="E415" s="8">
        <v>30.677873416666667</v>
      </c>
      <c r="F415" s="9">
        <f>E415-P415</f>
        <v>-8.9299339999999994</v>
      </c>
      <c r="G415" s="10">
        <f>((E415-P415)/P415)*100</f>
        <v>-22.545893303456001</v>
      </c>
      <c r="H415" s="9">
        <f>E415-R415</f>
        <v>-2.3041687499999988</v>
      </c>
      <c r="I415" s="10">
        <f>((E415-R415)/R415)*100</f>
        <v>-6.9861312357689886</v>
      </c>
      <c r="J415" s="11">
        <v>389.43666666666667</v>
      </c>
      <c r="K415" s="17">
        <f>J415-O415</f>
        <v>-113.36000000000001</v>
      </c>
      <c r="L415" s="10">
        <f>((J415-O415)/O415)*100</f>
        <v>-22.545893303456005</v>
      </c>
      <c r="M415" s="12">
        <f>J415-Q415</f>
        <v>-29.25</v>
      </c>
      <c r="N415" s="10">
        <f>((J415-Q415)/Q415)*100</f>
        <v>-6.9861312357689913</v>
      </c>
      <c r="O415" s="11">
        <v>502.79666666666668</v>
      </c>
      <c r="P415" s="13">
        <v>39.607807416666667</v>
      </c>
      <c r="Q415" s="14">
        <v>418.68666666666667</v>
      </c>
      <c r="R415" s="13">
        <v>32.982042166666666</v>
      </c>
    </row>
    <row r="416" spans="1:18" ht="14.25" customHeight="1" x14ac:dyDescent="0.4">
      <c r="A416" s="7">
        <v>56039</v>
      </c>
      <c r="B416" s="7" t="s">
        <v>663</v>
      </c>
      <c r="C416" s="7" t="s">
        <v>620</v>
      </c>
      <c r="D416" s="7" t="s">
        <v>664</v>
      </c>
      <c r="E416" s="8">
        <v>30.524262166666666</v>
      </c>
      <c r="F416" s="9">
        <f>E416-P416</f>
        <v>1.853575750000001</v>
      </c>
      <c r="G416" s="10">
        <f>((E416-P416)/P416)*100</f>
        <v>6.4650553637337822</v>
      </c>
      <c r="H416" s="9">
        <f>E416-R416</f>
        <v>1.7853040833333296</v>
      </c>
      <c r="I416" s="10">
        <f>((E416-R416)/R416)*100</f>
        <v>6.2121392089321628</v>
      </c>
      <c r="J416" s="11">
        <v>387.48666666666668</v>
      </c>
      <c r="K416" s="17">
        <f>J416-O416</f>
        <v>23.53000000000003</v>
      </c>
      <c r="L416" s="10">
        <f>((J416-O416)/O416)*100</f>
        <v>6.4650553637337866</v>
      </c>
      <c r="M416" s="12">
        <f>J416-Q416</f>
        <v>22.663333333333298</v>
      </c>
      <c r="N416" s="10">
        <f>((J416-Q416)/Q416)*100</f>
        <v>6.2121392089321663</v>
      </c>
      <c r="O416" s="11">
        <v>363.95666666666665</v>
      </c>
      <c r="P416" s="13">
        <v>28.670686416666666</v>
      </c>
      <c r="Q416" s="14">
        <v>364.82333333333338</v>
      </c>
      <c r="R416" s="13">
        <v>28.738958083333337</v>
      </c>
    </row>
    <row r="417" spans="1:18" ht="14.25" customHeight="1" x14ac:dyDescent="0.4">
      <c r="A417" s="7">
        <v>55073</v>
      </c>
      <c r="B417" s="7" t="s">
        <v>665</v>
      </c>
      <c r="C417" s="7" t="s">
        <v>178</v>
      </c>
      <c r="D417" s="7" t="s">
        <v>666</v>
      </c>
      <c r="E417" s="8">
        <v>30.363823750000002</v>
      </c>
      <c r="F417" s="9">
        <f>E417-P417</f>
        <v>1.853575750000001</v>
      </c>
      <c r="G417" s="10">
        <f>((E417-P417)/P417)*100</f>
        <v>6.5014367816091987</v>
      </c>
      <c r="H417" s="9">
        <f>E417-R417</f>
        <v>1.9798783333333354</v>
      </c>
      <c r="I417" s="10">
        <f>((E417-R417)/R417)*100</f>
        <v>6.9753457606734885</v>
      </c>
      <c r="J417" s="11">
        <v>385.45</v>
      </c>
      <c r="K417" s="17">
        <f>J417-O417</f>
        <v>23.529999999999973</v>
      </c>
      <c r="L417" s="10">
        <f>((J417-O417)/O417)*100</f>
        <v>6.501436781609188</v>
      </c>
      <c r="M417" s="12">
        <f>J417-Q417</f>
        <v>25.133333333333326</v>
      </c>
      <c r="N417" s="10">
        <f>((J417-Q417)/Q417)*100</f>
        <v>6.9753457606734788</v>
      </c>
      <c r="O417" s="11">
        <v>361.92</v>
      </c>
      <c r="P417" s="13">
        <v>28.510248000000001</v>
      </c>
      <c r="Q417" s="14">
        <v>360.31666666666666</v>
      </c>
      <c r="R417" s="13">
        <v>28.383945416666666</v>
      </c>
    </row>
    <row r="418" spans="1:18" ht="14.25" customHeight="1" x14ac:dyDescent="0.4">
      <c r="A418" s="7">
        <v>55131</v>
      </c>
      <c r="B418" s="7" t="s">
        <v>186</v>
      </c>
      <c r="C418" s="7" t="s">
        <v>178</v>
      </c>
      <c r="D418" s="7" t="s">
        <v>179</v>
      </c>
      <c r="E418" s="8">
        <v>30.353583</v>
      </c>
      <c r="F418" s="9">
        <f>E418-P418</f>
        <v>1.1947541666666659</v>
      </c>
      <c r="G418" s="10">
        <f>((E418-P418)/P418)*100</f>
        <v>4.0974010770311375</v>
      </c>
      <c r="H418" s="9">
        <f>E418-R418</f>
        <v>1.2766801666666652</v>
      </c>
      <c r="I418" s="10">
        <f>((E418-R418)/R418)*100</f>
        <v>4.3907020427330306</v>
      </c>
      <c r="J418" s="11">
        <v>385.32</v>
      </c>
      <c r="K418" s="17">
        <f>J418-O418</f>
        <v>15.166666666666629</v>
      </c>
      <c r="L418" s="10">
        <f>((J418-O418)/O418)*100</f>
        <v>4.0974010770311295</v>
      </c>
      <c r="M418" s="12">
        <f>J418-Q418</f>
        <v>16.206666666666649</v>
      </c>
      <c r="N418" s="10">
        <f>((J418-Q418)/Q418)*100</f>
        <v>4.3907020427330306</v>
      </c>
      <c r="O418" s="11">
        <v>370.15333333333336</v>
      </c>
      <c r="P418" s="13">
        <v>29.158828833333335</v>
      </c>
      <c r="Q418" s="14">
        <v>369.11333333333334</v>
      </c>
      <c r="R418" s="13">
        <v>29.076902833333335</v>
      </c>
    </row>
    <row r="419" spans="1:18" ht="14.25" customHeight="1" x14ac:dyDescent="0.4">
      <c r="A419" s="7">
        <v>45007</v>
      </c>
      <c r="B419" s="7" t="s">
        <v>667</v>
      </c>
      <c r="C419" s="7" t="s">
        <v>237</v>
      </c>
      <c r="D419" s="7" t="s">
        <v>238</v>
      </c>
      <c r="E419" s="8">
        <v>30.179490250000001</v>
      </c>
      <c r="F419" s="9">
        <f>E419-P419</f>
        <v>-0.55300049999999956</v>
      </c>
      <c r="G419" s="10">
        <f>((E419-P419)/P419)*100</f>
        <v>-1.7994001999333542</v>
      </c>
      <c r="H419" s="9">
        <f>E419-R419</f>
        <v>-0.86705016666666879</v>
      </c>
      <c r="I419" s="10">
        <f>((E419-R419)/R419)*100</f>
        <v>-2.7927432655305182</v>
      </c>
      <c r="J419" s="11">
        <v>383.11</v>
      </c>
      <c r="K419" s="17">
        <f>J419-O419</f>
        <v>-7.0199999999999818</v>
      </c>
      <c r="L419" s="10">
        <f>((J419-O419)/O419)*100</f>
        <v>-1.7994001999333507</v>
      </c>
      <c r="M419" s="12">
        <f>J419-Q419</f>
        <v>-11.006666666666661</v>
      </c>
      <c r="N419" s="10">
        <f>((J419-Q419)/Q419)*100</f>
        <v>-2.7927432655305098</v>
      </c>
      <c r="O419" s="11">
        <v>390.13</v>
      </c>
      <c r="P419" s="13">
        <v>30.73249075</v>
      </c>
      <c r="Q419" s="14">
        <v>394.11666666666667</v>
      </c>
      <c r="R419" s="13">
        <v>31.046540416666669</v>
      </c>
    </row>
    <row r="420" spans="1:18" ht="14.25" customHeight="1" x14ac:dyDescent="0.4">
      <c r="A420" s="7">
        <v>48381</v>
      </c>
      <c r="B420" s="7" t="s">
        <v>668</v>
      </c>
      <c r="C420" s="7" t="s">
        <v>18</v>
      </c>
      <c r="D420" s="7" t="s">
        <v>584</v>
      </c>
      <c r="E420" s="8">
        <v>29.906403583333336</v>
      </c>
      <c r="F420" s="9">
        <f>E420-P420</f>
        <v>0.55982766666667061</v>
      </c>
      <c r="G420" s="10">
        <f>((E420-P420)/P420)*100</f>
        <v>1.9076422007677234</v>
      </c>
      <c r="H420" s="9">
        <f>E420-R420</f>
        <v>-0.81925999999999988</v>
      </c>
      <c r="I420" s="10">
        <f>((E420-R420)/R420)*100</f>
        <v>-2.6663704032885227</v>
      </c>
      <c r="J420" s="11">
        <v>379.64333333333337</v>
      </c>
      <c r="K420" s="17">
        <f>J420-O420</f>
        <v>7.1066666666667402</v>
      </c>
      <c r="L420" s="10">
        <f>((J420-O420)/O420)*100</f>
        <v>1.9076422007677296</v>
      </c>
      <c r="M420" s="12">
        <f>J420-Q420</f>
        <v>-10.399999999999977</v>
      </c>
      <c r="N420" s="10">
        <f>((J420-Q420)/Q420)*100</f>
        <v>-2.6663704032885178</v>
      </c>
      <c r="O420" s="11">
        <v>372.53666666666663</v>
      </c>
      <c r="P420" s="13">
        <v>29.346575916666666</v>
      </c>
      <c r="Q420" s="14">
        <v>390.04333333333335</v>
      </c>
      <c r="R420" s="13">
        <v>30.725663583333336</v>
      </c>
    </row>
    <row r="421" spans="1:18" ht="14.25" customHeight="1" x14ac:dyDescent="0.4">
      <c r="A421" s="7">
        <v>36083</v>
      </c>
      <c r="B421" s="7" t="s">
        <v>669</v>
      </c>
      <c r="C421" s="7" t="s">
        <v>53</v>
      </c>
      <c r="D421" s="7" t="s">
        <v>355</v>
      </c>
      <c r="E421" s="8">
        <v>29.855199833333334</v>
      </c>
      <c r="F421" s="9">
        <f>E421-P421</f>
        <v>-1.8911251666666651</v>
      </c>
      <c r="G421" s="10">
        <f>((E421-P421)/P421)*100</f>
        <v>-5.9569892473118236</v>
      </c>
      <c r="H421" s="9">
        <f>E421-R421</f>
        <v>0.40280283333333244</v>
      </c>
      <c r="I421" s="10">
        <f>((E421-R421)/R421)*100</f>
        <v>1.3676402410755648</v>
      </c>
      <c r="J421" s="11">
        <v>378.99333333333334</v>
      </c>
      <c r="K421" s="17">
        <f>J421-O421</f>
        <v>-24.006666666666661</v>
      </c>
      <c r="L421" s="10">
        <f>((J421-O421)/O421)*100</f>
        <v>-5.9569892473118262</v>
      </c>
      <c r="M421" s="12">
        <f>J421-Q421</f>
        <v>5.1133333333333439</v>
      </c>
      <c r="N421" s="10">
        <f>((J421-Q421)/Q421)*100</f>
        <v>1.3676402410755708</v>
      </c>
      <c r="O421" s="11">
        <v>403</v>
      </c>
      <c r="P421" s="13">
        <v>31.746324999999999</v>
      </c>
      <c r="Q421" s="14">
        <v>373.88</v>
      </c>
      <c r="R421" s="13">
        <v>29.452397000000001</v>
      </c>
    </row>
    <row r="422" spans="1:18" ht="14.25" customHeight="1" x14ac:dyDescent="0.4">
      <c r="A422" s="7">
        <v>55063</v>
      </c>
      <c r="B422" s="7" t="s">
        <v>670</v>
      </c>
      <c r="C422" s="7" t="s">
        <v>178</v>
      </c>
      <c r="D422" s="7" t="s">
        <v>671</v>
      </c>
      <c r="E422" s="8">
        <v>29.633316916666669</v>
      </c>
      <c r="F422" s="9">
        <f>E422-P422</f>
        <v>1.047970083333329</v>
      </c>
      <c r="G422" s="10">
        <f>((E422-P422)/P422)*100</f>
        <v>3.6661093861953509</v>
      </c>
      <c r="H422" s="9">
        <f>E422-R422</f>
        <v>0.68271666666666775</v>
      </c>
      <c r="I422" s="10">
        <f>((E422-R422)/R422)*100</f>
        <v>2.3582124749439961</v>
      </c>
      <c r="J422" s="11">
        <v>376.17666666666668</v>
      </c>
      <c r="K422" s="17">
        <f>J422-O422</f>
        <v>13.303333333333285</v>
      </c>
      <c r="L422" s="10">
        <f>((J422-O422)/O422)*100</f>
        <v>3.6661093861953526</v>
      </c>
      <c r="M422" s="12">
        <f>J422-Q422</f>
        <v>8.6666666666666856</v>
      </c>
      <c r="N422" s="10">
        <f>((J422-Q422)/Q422)*100</f>
        <v>2.3582124749439979</v>
      </c>
      <c r="O422" s="11">
        <v>362.87333333333339</v>
      </c>
      <c r="P422" s="13">
        <v>28.58534683333334</v>
      </c>
      <c r="Q422" s="14">
        <v>367.51</v>
      </c>
      <c r="R422" s="13">
        <v>28.950600250000001</v>
      </c>
    </row>
    <row r="423" spans="1:18" ht="14.25" customHeight="1" x14ac:dyDescent="0.4">
      <c r="A423" s="7">
        <v>48257</v>
      </c>
      <c r="B423" s="7" t="s">
        <v>672</v>
      </c>
      <c r="C423" s="7" t="s">
        <v>18</v>
      </c>
      <c r="D423" s="7" t="s">
        <v>28</v>
      </c>
      <c r="E423" s="8">
        <v>29.537736583333334</v>
      </c>
      <c r="F423" s="9">
        <f>E423-P423</f>
        <v>2.5738418333333328</v>
      </c>
      <c r="G423" s="10">
        <f>((E423-P423)/P423)*100</f>
        <v>9.54551209013799</v>
      </c>
      <c r="H423" s="9">
        <f>E423-R423</f>
        <v>0.46424733333333279</v>
      </c>
      <c r="I423" s="10">
        <f>((E423-R423)/R423)*100</f>
        <v>1.5968063872255471</v>
      </c>
      <c r="J423" s="11">
        <v>374.96333333333337</v>
      </c>
      <c r="K423" s="17">
        <f>J423-O423</f>
        <v>32.673333333333346</v>
      </c>
      <c r="L423" s="10">
        <f>((J423-O423)/O423)*100</f>
        <v>9.5455120901379953</v>
      </c>
      <c r="M423" s="12">
        <f>J423-Q423</f>
        <v>5.8933333333333735</v>
      </c>
      <c r="N423" s="10">
        <f>((J423-Q423)/Q423)*100</f>
        <v>1.5968063872255598</v>
      </c>
      <c r="O423" s="11">
        <v>342.29</v>
      </c>
      <c r="P423" s="13">
        <v>26.963894750000001</v>
      </c>
      <c r="Q423" s="14">
        <v>369.07</v>
      </c>
      <c r="R423" s="13">
        <v>29.073489250000002</v>
      </c>
    </row>
    <row r="424" spans="1:18" ht="14.25" customHeight="1" x14ac:dyDescent="0.4">
      <c r="A424" s="7">
        <v>29071</v>
      </c>
      <c r="B424" s="7" t="s">
        <v>88</v>
      </c>
      <c r="C424" s="7" t="s">
        <v>96</v>
      </c>
      <c r="D424" s="7" t="s">
        <v>97</v>
      </c>
      <c r="E424" s="8">
        <v>29.500187166666667</v>
      </c>
      <c r="F424" s="9">
        <f>E424-P424</f>
        <v>1.7443410833333317</v>
      </c>
      <c r="G424" s="10">
        <f>((E424-P424)/P424)*100</f>
        <v>6.2845898413479224</v>
      </c>
      <c r="H424" s="9">
        <f>E424-R424</f>
        <v>0.67588950000000381</v>
      </c>
      <c r="I424" s="10">
        <f>((E424-R424)/R424)*100</f>
        <v>2.3448602558029505</v>
      </c>
      <c r="J424" s="11">
        <v>374.48666666666668</v>
      </c>
      <c r="K424" s="17">
        <f>J424-O424</f>
        <v>22.143333333333317</v>
      </c>
      <c r="L424" s="10">
        <f>((J424-O424)/O424)*100</f>
        <v>6.2845898413479224</v>
      </c>
      <c r="M424" s="12">
        <f>J424-Q424</f>
        <v>8.5800000000000409</v>
      </c>
      <c r="N424" s="10">
        <f>((J424-Q424)/Q424)*100</f>
        <v>2.3448602558029483</v>
      </c>
      <c r="O424" s="11">
        <v>352.34333333333336</v>
      </c>
      <c r="P424" s="13">
        <v>27.755846083333335</v>
      </c>
      <c r="Q424" s="14">
        <v>365.90666666666664</v>
      </c>
      <c r="R424" s="13">
        <v>28.824297666666663</v>
      </c>
    </row>
    <row r="425" spans="1:18" ht="14.25" customHeight="1" x14ac:dyDescent="0.4">
      <c r="A425" s="7">
        <v>47125</v>
      </c>
      <c r="B425" s="7" t="s">
        <v>129</v>
      </c>
      <c r="C425" s="7" t="s">
        <v>109</v>
      </c>
      <c r="D425" s="7" t="s">
        <v>673</v>
      </c>
      <c r="E425" s="8">
        <v>29.387538916666667</v>
      </c>
      <c r="F425" s="9">
        <f>E425-P425</f>
        <v>-0.1706791666666696</v>
      </c>
      <c r="G425" s="10">
        <f>((E425-P425)/P425)*100</f>
        <v>-0.57743388382031247</v>
      </c>
      <c r="H425" s="9">
        <f>E425-R425</f>
        <v>3.4135833333326815E-2</v>
      </c>
      <c r="I425" s="10">
        <f>((E425-R425)/R425)*100</f>
        <v>0.11629259216185706</v>
      </c>
      <c r="J425" s="11">
        <v>373.05666666666667</v>
      </c>
      <c r="K425" s="17">
        <f>J425-O425</f>
        <v>-2.1666666666666856</v>
      </c>
      <c r="L425" s="10">
        <f>((J425-O425)/O425)*100</f>
        <v>-0.57743388382030758</v>
      </c>
      <c r="M425" s="12">
        <f>J425-Q425</f>
        <v>0.43333333333328028</v>
      </c>
      <c r="N425" s="10">
        <f>((J425-Q425)/Q425)*100</f>
        <v>0.11629259216186504</v>
      </c>
      <c r="O425" s="11">
        <v>375.22333333333336</v>
      </c>
      <c r="P425" s="13">
        <v>29.558218083333337</v>
      </c>
      <c r="Q425" s="14">
        <v>372.62333333333339</v>
      </c>
      <c r="R425" s="13">
        <v>29.35340308333334</v>
      </c>
    </row>
    <row r="426" spans="1:18" ht="14.25" customHeight="1" x14ac:dyDescent="0.4">
      <c r="A426" s="7">
        <v>30013</v>
      </c>
      <c r="B426" s="7" t="s">
        <v>674</v>
      </c>
      <c r="C426" s="7" t="s">
        <v>389</v>
      </c>
      <c r="D426" s="7" t="s">
        <v>675</v>
      </c>
      <c r="E426" s="8">
        <v>29.363643833333334</v>
      </c>
      <c r="F426" s="9">
        <f>E426-P426</f>
        <v>-6.7486542500000013</v>
      </c>
      <c r="G426" s="10">
        <f>((E426-P426)/P426)*100</f>
        <v>-18.687966726533702</v>
      </c>
      <c r="H426" s="9">
        <f>E426-R426</f>
        <v>1.9764647499999981</v>
      </c>
      <c r="I426" s="10">
        <f>((E426-R426)/R426)*100</f>
        <v>7.2167518384644067</v>
      </c>
      <c r="J426" s="11">
        <v>372.75333333333339</v>
      </c>
      <c r="K426" s="17">
        <f>J426-O426</f>
        <v>-85.669999999999959</v>
      </c>
      <c r="L426" s="10">
        <f>((J426-O426)/O426)*100</f>
        <v>-18.687966726533688</v>
      </c>
      <c r="M426" s="12">
        <f>J426-Q426</f>
        <v>25.090000000000032</v>
      </c>
      <c r="N426" s="10">
        <f>((J426-Q426)/Q426)*100</f>
        <v>7.2167518384644236</v>
      </c>
      <c r="O426" s="11">
        <v>458.42333333333335</v>
      </c>
      <c r="P426" s="13">
        <v>36.112298083333336</v>
      </c>
      <c r="Q426" s="14">
        <v>347.66333333333336</v>
      </c>
      <c r="R426" s="13">
        <v>27.387179083333336</v>
      </c>
    </row>
    <row r="427" spans="1:18" ht="14.25" customHeight="1" x14ac:dyDescent="0.4">
      <c r="A427" s="15">
        <v>5131</v>
      </c>
      <c r="B427" s="7" t="s">
        <v>676</v>
      </c>
      <c r="C427" s="7" t="s">
        <v>313</v>
      </c>
      <c r="D427" s="7" t="s">
        <v>677</v>
      </c>
      <c r="E427" s="8">
        <v>28.96766816666667</v>
      </c>
      <c r="F427" s="9">
        <f>E427-P427</f>
        <v>2.1027673333333325</v>
      </c>
      <c r="G427" s="10">
        <f>((E427-P427)/P427)*100</f>
        <v>7.8271918678526013</v>
      </c>
      <c r="H427" s="9">
        <f>E427-R427</f>
        <v>0.32087683333333317</v>
      </c>
      <c r="I427" s="10">
        <f>((E427-R427)/R427)*100</f>
        <v>1.1201143946615817</v>
      </c>
      <c r="J427" s="11">
        <v>367.72666666666669</v>
      </c>
      <c r="K427" s="17">
        <f>J427-O427</f>
        <v>26.693333333333328</v>
      </c>
      <c r="L427" s="10">
        <f>((J427-O427)/O427)*100</f>
        <v>7.8271918678526022</v>
      </c>
      <c r="M427" s="12">
        <f>J427-Q427</f>
        <v>4.0733333333333235</v>
      </c>
      <c r="N427" s="10">
        <f>((J427-Q427)/Q427)*100</f>
        <v>1.1201143946615797</v>
      </c>
      <c r="O427" s="11">
        <v>341.03333333333336</v>
      </c>
      <c r="P427" s="13">
        <v>26.864900833333337</v>
      </c>
      <c r="Q427" s="14">
        <v>363.65333333333336</v>
      </c>
      <c r="R427" s="13">
        <v>28.646791333333336</v>
      </c>
    </row>
    <row r="428" spans="1:18" ht="14.25" customHeight="1" x14ac:dyDescent="0.4">
      <c r="A428" s="15">
        <v>4005</v>
      </c>
      <c r="B428" s="7" t="s">
        <v>678</v>
      </c>
      <c r="C428" s="7" t="s">
        <v>21</v>
      </c>
      <c r="D428" s="7" t="s">
        <v>679</v>
      </c>
      <c r="E428" s="8">
        <v>28.895982916666668</v>
      </c>
      <c r="F428" s="9">
        <f>E428-P428</f>
        <v>0.33453116666666816</v>
      </c>
      <c r="G428" s="10">
        <f>((E428-P428)/P428)*100</f>
        <v>1.1712680769690504</v>
      </c>
      <c r="H428" s="9">
        <f>E428-R428</f>
        <v>-4.437658333333161E-2</v>
      </c>
      <c r="I428" s="10">
        <f>((E428-R428)/R428)*100</f>
        <v>-0.15333805142721746</v>
      </c>
      <c r="J428" s="11">
        <v>366.81666666666666</v>
      </c>
      <c r="K428" s="17">
        <f>J428-O428</f>
        <v>4.2466666666666697</v>
      </c>
      <c r="L428" s="10">
        <f>((J428-O428)/O428)*100</f>
        <v>1.1712680769690458</v>
      </c>
      <c r="M428" s="12">
        <f>J428-Q428</f>
        <v>-0.56333333333333258</v>
      </c>
      <c r="N428" s="10">
        <f>((J428-Q428)/Q428)*100</f>
        <v>-0.1533380514272232</v>
      </c>
      <c r="O428" s="11">
        <v>362.57</v>
      </c>
      <c r="P428" s="13">
        <v>28.56145175</v>
      </c>
      <c r="Q428" s="14">
        <v>367.38</v>
      </c>
      <c r="R428" s="13">
        <v>28.9403595</v>
      </c>
    </row>
    <row r="429" spans="1:18" ht="14.25" customHeight="1" x14ac:dyDescent="0.4">
      <c r="A429" s="7">
        <v>28059</v>
      </c>
      <c r="B429" s="7" t="s">
        <v>154</v>
      </c>
      <c r="C429" s="7" t="s">
        <v>506</v>
      </c>
      <c r="D429" s="7" t="s">
        <v>610</v>
      </c>
      <c r="E429" s="8">
        <v>28.882328583333337</v>
      </c>
      <c r="F429" s="9">
        <f>E429-P429</f>
        <v>2.8605828333333356</v>
      </c>
      <c r="G429" s="10">
        <f>((E429-P429)/P429)*100</f>
        <v>10.993047356683729</v>
      </c>
      <c r="H429" s="9">
        <f>E429-R429</f>
        <v>-0.37890774999999977</v>
      </c>
      <c r="I429" s="10">
        <f>((E429-R429)/R429)*100</f>
        <v>-1.2949136724218375</v>
      </c>
      <c r="J429" s="11">
        <v>366.64333333333337</v>
      </c>
      <c r="K429" s="17">
        <f>J429-O429</f>
        <v>36.313333333333389</v>
      </c>
      <c r="L429" s="10">
        <f>((J429-O429)/O429)*100</f>
        <v>10.993047356683739</v>
      </c>
      <c r="M429" s="12">
        <f>J429-Q429</f>
        <v>-4.8100000000000023</v>
      </c>
      <c r="N429" s="10">
        <f>((J429-Q429)/Q429)*100</f>
        <v>-1.2949136724218391</v>
      </c>
      <c r="O429" s="11">
        <v>330.33</v>
      </c>
      <c r="P429" s="13">
        <v>26.021745750000001</v>
      </c>
      <c r="Q429" s="14">
        <v>371.45333333333338</v>
      </c>
      <c r="R429" s="13">
        <v>29.261236333333336</v>
      </c>
    </row>
    <row r="430" spans="1:18" ht="14.25" customHeight="1" x14ac:dyDescent="0.4">
      <c r="A430" s="7">
        <v>47011</v>
      </c>
      <c r="B430" s="7" t="s">
        <v>680</v>
      </c>
      <c r="C430" s="7" t="s">
        <v>109</v>
      </c>
      <c r="D430" s="7" t="s">
        <v>681</v>
      </c>
      <c r="E430" s="8">
        <v>28.773093916666667</v>
      </c>
      <c r="F430" s="9">
        <f>E430-P430</f>
        <v>8.018507249999999</v>
      </c>
      <c r="G430" s="10">
        <f>((E430-P430)/P430)*100</f>
        <v>38.634868421052623</v>
      </c>
      <c r="H430" s="9">
        <f>E430-R430</f>
        <v>0.83974150000000236</v>
      </c>
      <c r="I430" s="10">
        <f>((E430-R430)/R430)*100</f>
        <v>3.0062324330930061</v>
      </c>
      <c r="J430" s="11">
        <v>365.25666666666666</v>
      </c>
      <c r="K430" s="17">
        <f>J430-O430</f>
        <v>101.78999999999996</v>
      </c>
      <c r="L430" s="10">
        <f>((J430-O430)/O430)*100</f>
        <v>38.634868421052616</v>
      </c>
      <c r="M430" s="12">
        <f>J430-Q430</f>
        <v>10.660000000000025</v>
      </c>
      <c r="N430" s="10">
        <f>((J430-Q430)/Q430)*100</f>
        <v>3.0062324330930048</v>
      </c>
      <c r="O430" s="11">
        <v>263.4666666666667</v>
      </c>
      <c r="P430" s="13">
        <v>20.754586666666668</v>
      </c>
      <c r="Q430" s="14">
        <v>354.59666666666664</v>
      </c>
      <c r="R430" s="13">
        <v>27.933352416666665</v>
      </c>
    </row>
    <row r="431" spans="1:18" ht="14.25" customHeight="1" x14ac:dyDescent="0.4">
      <c r="A431" s="7">
        <v>49043</v>
      </c>
      <c r="B431" s="7" t="s">
        <v>270</v>
      </c>
      <c r="C431" s="7" t="s">
        <v>44</v>
      </c>
      <c r="D431" s="7" t="s">
        <v>682</v>
      </c>
      <c r="E431" s="8">
        <v>28.482939333333334</v>
      </c>
      <c r="F431" s="9">
        <f>E431-P431</f>
        <v>1.6965509166666699</v>
      </c>
      <c r="G431" s="10">
        <f>((E431-P431)/P431)*100</f>
        <v>6.3336306868867212</v>
      </c>
      <c r="H431" s="9">
        <f>E431-R431</f>
        <v>1.3927419999999984</v>
      </c>
      <c r="I431" s="10">
        <f>((E431-R431)/R431)*100</f>
        <v>5.1411290322580578</v>
      </c>
      <c r="J431" s="11">
        <v>361.57333333333338</v>
      </c>
      <c r="K431" s="17">
        <f>J431-O431</f>
        <v>21.536666666666747</v>
      </c>
      <c r="L431" s="10">
        <f>((J431-O431)/O431)*100</f>
        <v>6.3336306868867318</v>
      </c>
      <c r="M431" s="12">
        <f>J431-Q431</f>
        <v>17.680000000000007</v>
      </c>
      <c r="N431" s="10">
        <f>((J431-Q431)/Q431)*100</f>
        <v>5.1411290322580658</v>
      </c>
      <c r="O431" s="11">
        <v>340.03666666666663</v>
      </c>
      <c r="P431" s="13">
        <v>26.786388416666664</v>
      </c>
      <c r="Q431" s="14">
        <v>343.89333333333337</v>
      </c>
      <c r="R431" s="13">
        <v>27.090197333333336</v>
      </c>
    </row>
    <row r="432" spans="1:18" ht="14.25" customHeight="1" x14ac:dyDescent="0.4">
      <c r="A432" s="7">
        <v>47113</v>
      </c>
      <c r="B432" s="7" t="s">
        <v>406</v>
      </c>
      <c r="C432" s="7" t="s">
        <v>109</v>
      </c>
      <c r="D432" s="7" t="s">
        <v>683</v>
      </c>
      <c r="E432" s="8">
        <v>28.329328083333341</v>
      </c>
      <c r="F432" s="9">
        <f>E432-P432</f>
        <v>0.81926000000000343</v>
      </c>
      <c r="G432" s="10">
        <f>((E432-P432)/P432)*100</f>
        <v>2.9780369772924802</v>
      </c>
      <c r="H432" s="9">
        <f>E432-R432</f>
        <v>0.12630258333333799</v>
      </c>
      <c r="I432" s="10">
        <f>((E432-R432)/R432)*100</f>
        <v>0.44783345436941857</v>
      </c>
      <c r="J432" s="11">
        <v>359.62333333333339</v>
      </c>
      <c r="K432" s="17">
        <f>J432-O432</f>
        <v>10.400000000000034</v>
      </c>
      <c r="L432" s="10">
        <f>((J432-O432)/O432)*100</f>
        <v>2.9780369772924775</v>
      </c>
      <c r="M432" s="12">
        <f>J432-Q432</f>
        <v>1.603333333333353</v>
      </c>
      <c r="N432" s="10">
        <f>((J432-Q432)/Q432)*100</f>
        <v>0.44783345436940752</v>
      </c>
      <c r="O432" s="11">
        <v>349.22333333333336</v>
      </c>
      <c r="P432" s="13">
        <v>27.510068083333337</v>
      </c>
      <c r="Q432" s="14">
        <v>358.02000000000004</v>
      </c>
      <c r="R432" s="13">
        <v>28.203025500000003</v>
      </c>
    </row>
    <row r="433" spans="1:18" ht="14.25" customHeight="1" x14ac:dyDescent="0.4">
      <c r="A433" s="7">
        <v>47009</v>
      </c>
      <c r="B433" s="7" t="s">
        <v>684</v>
      </c>
      <c r="C433" s="7" t="s">
        <v>109</v>
      </c>
      <c r="D433" s="7" t="s">
        <v>256</v>
      </c>
      <c r="E433" s="8">
        <v>28.257642833333335</v>
      </c>
      <c r="F433" s="9">
        <f>E433-P433</f>
        <v>-1.9286745833333292</v>
      </c>
      <c r="G433" s="10">
        <f>((E433-P433)/P433)*100</f>
        <v>-6.3892344227072133</v>
      </c>
      <c r="H433" s="9">
        <f>E433-R433</f>
        <v>-1.2732665833333314</v>
      </c>
      <c r="I433" s="10">
        <f>((E433-R433)/R433)*100</f>
        <v>-4.3116402728008252</v>
      </c>
      <c r="J433" s="11">
        <v>358.71333333333337</v>
      </c>
      <c r="K433" s="17">
        <f>J433-O433</f>
        <v>-24.483333333333292</v>
      </c>
      <c r="L433" s="10">
        <f>((J433-O433)/O433)*100</f>
        <v>-6.389234422707216</v>
      </c>
      <c r="M433" s="12">
        <f>J433-Q433</f>
        <v>-16.163333333333298</v>
      </c>
      <c r="N433" s="10">
        <f>((J433-Q433)/Q433)*100</f>
        <v>-4.3116402728008225</v>
      </c>
      <c r="O433" s="11">
        <v>383.19666666666666</v>
      </c>
      <c r="P433" s="13">
        <v>30.186317416666665</v>
      </c>
      <c r="Q433" s="14">
        <v>374.87666666666667</v>
      </c>
      <c r="R433" s="13">
        <v>29.530909416666667</v>
      </c>
    </row>
    <row r="434" spans="1:18" ht="14.25" customHeight="1" x14ac:dyDescent="0.4">
      <c r="A434" s="7">
        <v>10001</v>
      </c>
      <c r="B434" s="7" t="s">
        <v>175</v>
      </c>
      <c r="C434" s="7" t="s">
        <v>250</v>
      </c>
      <c r="D434" s="7" t="s">
        <v>685</v>
      </c>
      <c r="E434" s="8">
        <v>28.117685916666669</v>
      </c>
      <c r="F434" s="9">
        <f>E434-P434</f>
        <v>0.59054991666667078</v>
      </c>
      <c r="G434" s="10">
        <f>((E434-P434)/P434)*100</f>
        <v>2.1453373015873165</v>
      </c>
      <c r="H434" s="9">
        <f>E434-R434</f>
        <v>0.82267358333333718</v>
      </c>
      <c r="I434" s="10">
        <f>((E434-R434)/R434)*100</f>
        <v>3.014007003501765</v>
      </c>
      <c r="J434" s="11">
        <v>356.93666666666667</v>
      </c>
      <c r="K434" s="17">
        <f>J434-O434</f>
        <v>7.4966666666666697</v>
      </c>
      <c r="L434" s="10">
        <f>((J434-O434)/O434)*100</f>
        <v>2.1453373015873027</v>
      </c>
      <c r="M434" s="12">
        <f>J434-Q434</f>
        <v>10.443333333333328</v>
      </c>
      <c r="N434" s="10">
        <f>((J434-Q434)/Q434)*100</f>
        <v>3.0140070035017494</v>
      </c>
      <c r="O434" s="11">
        <v>349.44</v>
      </c>
      <c r="P434" s="13">
        <v>27.527135999999999</v>
      </c>
      <c r="Q434" s="14">
        <v>346.49333333333334</v>
      </c>
      <c r="R434" s="13">
        <v>27.295012333333332</v>
      </c>
    </row>
    <row r="435" spans="1:18" ht="14.25" customHeight="1" x14ac:dyDescent="0.4">
      <c r="A435" s="7">
        <v>27019</v>
      </c>
      <c r="B435" s="7" t="s">
        <v>686</v>
      </c>
      <c r="C435" s="7" t="s">
        <v>86</v>
      </c>
      <c r="D435" s="7" t="s">
        <v>87</v>
      </c>
      <c r="E435" s="8">
        <v>28.046000666666664</v>
      </c>
      <c r="F435" s="9">
        <f>E435-P435</f>
        <v>-0.30380891666667154</v>
      </c>
      <c r="G435" s="10">
        <f>((E435-P435)/P435)*100</f>
        <v>-1.0716435881998967</v>
      </c>
      <c r="H435" s="9">
        <f>E435-R435</f>
        <v>1.2152356666666648</v>
      </c>
      <c r="I435" s="10">
        <f>((E435-R435)/R435)*100</f>
        <v>4.5292620865139881</v>
      </c>
      <c r="J435" s="11">
        <v>356.02666666666664</v>
      </c>
      <c r="K435" s="17">
        <f>J435-O435</f>
        <v>-3.8566666666667402</v>
      </c>
      <c r="L435" s="10">
        <f>((J435-O435)/O435)*100</f>
        <v>-1.0716435881998998</v>
      </c>
      <c r="M435" s="12">
        <f>J435-Q435</f>
        <v>15.42666666666662</v>
      </c>
      <c r="N435" s="10">
        <f>((J435-Q435)/Q435)*100</f>
        <v>4.529262086513981</v>
      </c>
      <c r="O435" s="11">
        <v>359.88333333333338</v>
      </c>
      <c r="P435" s="13">
        <v>28.349809583333336</v>
      </c>
      <c r="Q435" s="14">
        <v>340.6</v>
      </c>
      <c r="R435" s="13">
        <v>26.830765</v>
      </c>
    </row>
    <row r="436" spans="1:18" ht="14.25" customHeight="1" x14ac:dyDescent="0.4">
      <c r="A436" s="7">
        <v>19013</v>
      </c>
      <c r="B436" s="7" t="s">
        <v>687</v>
      </c>
      <c r="C436" s="7" t="s">
        <v>166</v>
      </c>
      <c r="D436" s="7" t="s">
        <v>688</v>
      </c>
      <c r="E436" s="8">
        <v>27.977729000000004</v>
      </c>
      <c r="F436" s="9">
        <f>E436-P436</f>
        <v>0.98311200000000198</v>
      </c>
      <c r="G436" s="10">
        <f>((E436-P436)/P436)*100</f>
        <v>3.6418816388467445</v>
      </c>
      <c r="H436" s="9">
        <f>E436-R436</f>
        <v>1.3893284166666682</v>
      </c>
      <c r="I436" s="10">
        <f>((E436-R436)/R436)*100</f>
        <v>5.2253177558094803</v>
      </c>
      <c r="J436" s="11">
        <v>355.16</v>
      </c>
      <c r="K436" s="17">
        <f>J436-O436</f>
        <v>12.480000000000018</v>
      </c>
      <c r="L436" s="10">
        <f>((J436-O436)/O436)*100</f>
        <v>3.6418816388467423</v>
      </c>
      <c r="M436" s="12">
        <f>J436-Q436</f>
        <v>17.636666666666656</v>
      </c>
      <c r="N436" s="10">
        <f>((J436-Q436)/Q436)*100</f>
        <v>5.2253177558094714</v>
      </c>
      <c r="O436" s="11">
        <v>342.68</v>
      </c>
      <c r="P436" s="13">
        <v>26.994617000000002</v>
      </c>
      <c r="Q436" s="14">
        <v>337.52333333333337</v>
      </c>
      <c r="R436" s="13">
        <v>26.588400583333335</v>
      </c>
    </row>
    <row r="437" spans="1:18" ht="14.25" customHeight="1" x14ac:dyDescent="0.4">
      <c r="A437" s="7">
        <v>44009</v>
      </c>
      <c r="B437" s="7" t="s">
        <v>186</v>
      </c>
      <c r="C437" s="7" t="s">
        <v>275</v>
      </c>
      <c r="D437" s="7" t="s">
        <v>268</v>
      </c>
      <c r="E437" s="8">
        <v>27.574926166666668</v>
      </c>
      <c r="F437" s="9">
        <f>E437-P437</f>
        <v>-0.43693866666666992</v>
      </c>
      <c r="G437" s="10">
        <f>((E437-P437)/P437)*100</f>
        <v>-1.5598342676090777</v>
      </c>
      <c r="H437" s="9">
        <f>E437-R437</f>
        <v>-0.3379447499999948</v>
      </c>
      <c r="I437" s="10">
        <f>((E437-R437)/R437)*100</f>
        <v>-1.2107129754188393</v>
      </c>
      <c r="J437" s="11">
        <v>350.04666666666668</v>
      </c>
      <c r="K437" s="17">
        <f>J437-O437</f>
        <v>-5.5466666666666811</v>
      </c>
      <c r="L437" s="10">
        <f>((J437-O437)/O437)*100</f>
        <v>-1.5598342676090706</v>
      </c>
      <c r="M437" s="12">
        <f>J437-Q437</f>
        <v>-4.2899999999999636</v>
      </c>
      <c r="N437" s="10">
        <f>((J437-Q437)/Q437)*100</f>
        <v>-1.2107129754188475</v>
      </c>
      <c r="O437" s="11">
        <v>355.59333333333336</v>
      </c>
      <c r="P437" s="13">
        <v>28.011864833333338</v>
      </c>
      <c r="Q437" s="14">
        <v>354.33666666666664</v>
      </c>
      <c r="R437" s="13">
        <v>27.912870916666662</v>
      </c>
    </row>
    <row r="438" spans="1:18" ht="14.25" customHeight="1" x14ac:dyDescent="0.4">
      <c r="A438" s="7">
        <v>37151</v>
      </c>
      <c r="B438" s="7" t="s">
        <v>689</v>
      </c>
      <c r="C438" s="7" t="s">
        <v>71</v>
      </c>
      <c r="D438" s="7" t="s">
        <v>258</v>
      </c>
      <c r="E438" s="8">
        <v>27.56127183333334</v>
      </c>
      <c r="F438" s="9">
        <f>E438-P438</f>
        <v>3.5671945833333361</v>
      </c>
      <c r="G438" s="10">
        <f>((E438-P438)/P438)*100</f>
        <v>14.866979655712059</v>
      </c>
      <c r="H438" s="9">
        <f>E438-R438</f>
        <v>1.1469640000000005</v>
      </c>
      <c r="I438" s="10">
        <f>((E438-R438)/R438)*100</f>
        <v>4.3422072887050929</v>
      </c>
      <c r="J438" s="11">
        <v>349.87333333333339</v>
      </c>
      <c r="K438" s="17">
        <f>J438-O438</f>
        <v>45.28333333333336</v>
      </c>
      <c r="L438" s="10">
        <f>((J438-O438)/O438)*100</f>
        <v>14.866979655712056</v>
      </c>
      <c r="M438" s="12">
        <f>J438-Q438</f>
        <v>14.560000000000002</v>
      </c>
      <c r="N438" s="10">
        <f>((J438-Q438)/Q438)*100</f>
        <v>4.342207288705092</v>
      </c>
      <c r="O438" s="11">
        <v>304.59000000000003</v>
      </c>
      <c r="P438" s="13">
        <v>23.994077250000004</v>
      </c>
      <c r="Q438" s="14">
        <v>335.31333333333339</v>
      </c>
      <c r="R438" s="13">
        <v>26.414307833333339</v>
      </c>
    </row>
    <row r="439" spans="1:18" ht="14.25" customHeight="1" x14ac:dyDescent="0.4">
      <c r="A439" s="7">
        <v>16013</v>
      </c>
      <c r="B439" s="7" t="s">
        <v>690</v>
      </c>
      <c r="C439" s="7" t="s">
        <v>169</v>
      </c>
      <c r="D439" s="7" t="s">
        <v>691</v>
      </c>
      <c r="E439" s="8">
        <v>27.441796416666669</v>
      </c>
      <c r="F439" s="9">
        <f>E439-P439</f>
        <v>2.1061809166666698</v>
      </c>
      <c r="G439" s="10">
        <f>((E439-P439)/P439)*100</f>
        <v>8.3131231473996348</v>
      </c>
      <c r="H439" s="9">
        <f>E439-R439</f>
        <v>1.0616244166666675</v>
      </c>
      <c r="I439" s="10">
        <f>((E439-R439)/R439)*100</f>
        <v>4.0243271221532124</v>
      </c>
      <c r="J439" s="11">
        <v>348.35666666666668</v>
      </c>
      <c r="K439" s="17">
        <f>J439-O439</f>
        <v>26.736666666666679</v>
      </c>
      <c r="L439" s="10">
        <f>((J439-O439)/O439)*100</f>
        <v>8.3131231473996259</v>
      </c>
      <c r="M439" s="12">
        <f>J439-Q439</f>
        <v>13.476666666666688</v>
      </c>
      <c r="N439" s="10">
        <f>((J439-Q439)/Q439)*100</f>
        <v>4.024327122153216</v>
      </c>
      <c r="O439" s="11">
        <v>321.62</v>
      </c>
      <c r="P439" s="13">
        <v>25.335615499999999</v>
      </c>
      <c r="Q439" s="14">
        <v>334.88</v>
      </c>
      <c r="R439" s="13">
        <v>26.380172000000002</v>
      </c>
    </row>
    <row r="440" spans="1:18" ht="14.25" customHeight="1" x14ac:dyDescent="0.4">
      <c r="A440" s="7">
        <v>38035</v>
      </c>
      <c r="B440" s="7" t="s">
        <v>692</v>
      </c>
      <c r="C440" s="7" t="s">
        <v>324</v>
      </c>
      <c r="D440" s="7" t="s">
        <v>693</v>
      </c>
      <c r="E440" s="8">
        <v>27.18236408333334</v>
      </c>
      <c r="F440" s="9">
        <f>E440-P440</f>
        <v>0.6315129166666722</v>
      </c>
      <c r="G440" s="10">
        <f>((E440-P440)/P440)*100</f>
        <v>2.3785034713294113</v>
      </c>
      <c r="H440" s="9">
        <f>E440-R440</f>
        <v>2.5123973333333396</v>
      </c>
      <c r="I440" s="10">
        <f>((E440-R440)/R440)*100</f>
        <v>10.184032101840346</v>
      </c>
      <c r="J440" s="11">
        <v>345.06333333333339</v>
      </c>
      <c r="K440" s="17">
        <f>J440-O440</f>
        <v>8.0166666666667084</v>
      </c>
      <c r="L440" s="10">
        <f>((J440-O440)/O440)*100</f>
        <v>2.3785034713294029</v>
      </c>
      <c r="M440" s="12">
        <f>J440-Q440</f>
        <v>31.893333333333374</v>
      </c>
      <c r="N440" s="10">
        <f>((J440-Q440)/Q440)*100</f>
        <v>10.184032101840334</v>
      </c>
      <c r="O440" s="11">
        <v>337.04666666666668</v>
      </c>
      <c r="P440" s="13">
        <v>26.550851166666668</v>
      </c>
      <c r="Q440" s="14">
        <v>313.17</v>
      </c>
      <c r="R440" s="13">
        <v>24.66996675</v>
      </c>
    </row>
    <row r="441" spans="1:18" ht="14.25" customHeight="1" x14ac:dyDescent="0.4">
      <c r="A441" s="15">
        <v>5125</v>
      </c>
      <c r="B441" s="7" t="s">
        <v>694</v>
      </c>
      <c r="C441" s="7" t="s">
        <v>313</v>
      </c>
      <c r="D441" s="7" t="s">
        <v>314</v>
      </c>
      <c r="E441" s="8">
        <v>27.141401083333335</v>
      </c>
      <c r="F441" s="9">
        <f>E441-P441</f>
        <v>2.6762493333333346</v>
      </c>
      <c r="G441" s="10">
        <f>((E441-P441)/P441)*100</f>
        <v>10.939026091809687</v>
      </c>
      <c r="H441" s="9">
        <f>E441-R441</f>
        <v>1.0001799166666707</v>
      </c>
      <c r="I441" s="10">
        <f>((E441-R441)/R441)*100</f>
        <v>3.8260642465395822</v>
      </c>
      <c r="J441" s="11">
        <v>344.54333333333335</v>
      </c>
      <c r="K441" s="17">
        <f>J441-O441</f>
        <v>33.973333333333358</v>
      </c>
      <c r="L441" s="10">
        <f>((J441-O441)/O441)*100</f>
        <v>10.939026091809691</v>
      </c>
      <c r="M441" s="12">
        <f>J441-Q441</f>
        <v>12.696666666666715</v>
      </c>
      <c r="N441" s="10">
        <f>((J441-Q441)/Q441)*100</f>
        <v>3.8260642465395818</v>
      </c>
      <c r="O441" s="11">
        <v>310.57</v>
      </c>
      <c r="P441" s="13">
        <v>24.46515175</v>
      </c>
      <c r="Q441" s="14">
        <v>331.84666666666664</v>
      </c>
      <c r="R441" s="13">
        <v>26.141221166666664</v>
      </c>
    </row>
    <row r="442" spans="1:18" ht="14.25" customHeight="1" x14ac:dyDescent="0.4">
      <c r="A442" s="7">
        <v>37089</v>
      </c>
      <c r="B442" s="7" t="s">
        <v>695</v>
      </c>
      <c r="C442" s="7" t="s">
        <v>71</v>
      </c>
      <c r="D442" s="7" t="s">
        <v>431</v>
      </c>
      <c r="E442" s="8">
        <v>27.083370166666668</v>
      </c>
      <c r="F442" s="9">
        <f>E442-P442</f>
        <v>1.9047795000000001</v>
      </c>
      <c r="G442" s="10">
        <f>((E442-P442)/P442)*100</f>
        <v>7.5650759219088943</v>
      </c>
      <c r="H442" s="9">
        <f>E442-R442</f>
        <v>-0.19457424999999517</v>
      </c>
      <c r="I442" s="10">
        <f>((E442-R442)/R442)*100</f>
        <v>-0.71330246527341501</v>
      </c>
      <c r="J442" s="11">
        <v>343.80666666666667</v>
      </c>
      <c r="K442" s="17">
        <f>J442-O442</f>
        <v>24.180000000000007</v>
      </c>
      <c r="L442" s="10">
        <f>((J442-O442)/O442)*100</f>
        <v>7.5650759219088952</v>
      </c>
      <c r="M442" s="12">
        <f>J442-Q442</f>
        <v>-2.4699999999999704</v>
      </c>
      <c r="N442" s="10">
        <f>((J442-Q442)/Q442)*100</f>
        <v>-0.71330246527342411</v>
      </c>
      <c r="O442" s="11">
        <v>319.62666666666667</v>
      </c>
      <c r="P442" s="13">
        <v>25.178590666666668</v>
      </c>
      <c r="Q442" s="14">
        <v>346.27666666666664</v>
      </c>
      <c r="R442" s="13">
        <v>27.277944416666664</v>
      </c>
    </row>
    <row r="443" spans="1:18" ht="14.25" customHeight="1" x14ac:dyDescent="0.4">
      <c r="A443" s="7">
        <v>35043</v>
      </c>
      <c r="B443" s="7" t="s">
        <v>696</v>
      </c>
      <c r="C443" s="7" t="s">
        <v>162</v>
      </c>
      <c r="D443" s="7" t="s">
        <v>163</v>
      </c>
      <c r="E443" s="8">
        <v>27.018512083333334</v>
      </c>
      <c r="F443" s="9">
        <f>E443-P443</f>
        <v>4.7892574166666648</v>
      </c>
      <c r="G443" s="10">
        <f>((E443-P443)/P443)*100</f>
        <v>21.544840294840284</v>
      </c>
      <c r="H443" s="9">
        <f>E443-R443</f>
        <v>-0.31746325000000297</v>
      </c>
      <c r="I443" s="10">
        <f>((E443-R443)/R443)*100</f>
        <v>-1.161338661338672</v>
      </c>
      <c r="J443" s="11">
        <v>342.98333333333335</v>
      </c>
      <c r="K443" s="17">
        <f>J443-O443</f>
        <v>60.796666666666681</v>
      </c>
      <c r="L443" s="10">
        <f>((J443-O443)/O443)*100</f>
        <v>21.544840294840302</v>
      </c>
      <c r="M443" s="12">
        <f>J443-Q443</f>
        <v>-4.0300000000000296</v>
      </c>
      <c r="N443" s="10">
        <f>((J443-Q443)/Q443)*100</f>
        <v>-1.1613386613386698</v>
      </c>
      <c r="O443" s="11">
        <v>282.18666666666667</v>
      </c>
      <c r="P443" s="13">
        <v>22.229254666666669</v>
      </c>
      <c r="Q443" s="14">
        <v>347.01333333333338</v>
      </c>
      <c r="R443" s="13">
        <v>27.335975333333337</v>
      </c>
    </row>
    <row r="444" spans="1:18" ht="14.25" customHeight="1" x14ac:dyDescent="0.4">
      <c r="A444" s="15">
        <v>5031</v>
      </c>
      <c r="B444" s="7" t="s">
        <v>697</v>
      </c>
      <c r="C444" s="7" t="s">
        <v>313</v>
      </c>
      <c r="D444" s="7" t="s">
        <v>698</v>
      </c>
      <c r="E444" s="8">
        <v>26.803456333333337</v>
      </c>
      <c r="F444" s="9">
        <f>E444-P444</f>
        <v>-0.77146983333333097</v>
      </c>
      <c r="G444" s="10">
        <f>((E444-P444)/P444)*100</f>
        <v>-2.7977222084674338</v>
      </c>
      <c r="H444" s="9">
        <f>E444-R444</f>
        <v>0.13654333333333213</v>
      </c>
      <c r="I444" s="10">
        <f>((E444-R444)/R444)*100</f>
        <v>0.51203277009728165</v>
      </c>
      <c r="J444" s="11">
        <v>340.25333333333339</v>
      </c>
      <c r="K444" s="17">
        <f>J444-O444</f>
        <v>-9.7933333333332939</v>
      </c>
      <c r="L444" s="10">
        <f>((J444-O444)/O444)*100</f>
        <v>-2.7977222084674311</v>
      </c>
      <c r="M444" s="12">
        <f>J444-Q444</f>
        <v>1.7333333333333485</v>
      </c>
      <c r="N444" s="10">
        <f>((J444-Q444)/Q444)*100</f>
        <v>0.51203277009729065</v>
      </c>
      <c r="O444" s="11">
        <v>350.04666666666668</v>
      </c>
      <c r="P444" s="13">
        <v>27.574926166666668</v>
      </c>
      <c r="Q444" s="14">
        <v>338.52000000000004</v>
      </c>
      <c r="R444" s="13">
        <v>26.666913000000005</v>
      </c>
    </row>
    <row r="445" spans="1:18" ht="14.25" customHeight="1" x14ac:dyDescent="0.4">
      <c r="A445" s="7">
        <v>22109</v>
      </c>
      <c r="B445" s="7" t="s">
        <v>699</v>
      </c>
      <c r="C445" s="7" t="s">
        <v>117</v>
      </c>
      <c r="D445" s="7" t="s">
        <v>700</v>
      </c>
      <c r="E445" s="8">
        <v>26.776147666666663</v>
      </c>
      <c r="F445" s="9">
        <f>E445-P445</f>
        <v>0.54617333333332851</v>
      </c>
      <c r="G445" s="10">
        <f>((E445-P445)/P445)*100</f>
        <v>2.0822488287350156</v>
      </c>
      <c r="H445" s="9">
        <f>E445-R445</f>
        <v>0.75098833333332493</v>
      </c>
      <c r="I445" s="10">
        <f>((E445-R445)/R445)*100</f>
        <v>2.8856243441762528</v>
      </c>
      <c r="J445" s="11">
        <v>339.90666666666664</v>
      </c>
      <c r="K445" s="17">
        <f>J445-O445</f>
        <v>6.9333333333332803</v>
      </c>
      <c r="L445" s="10">
        <f>((J445-O445)/O445)*100</f>
        <v>2.0822488287350178</v>
      </c>
      <c r="M445" s="12">
        <f>J445-Q445</f>
        <v>9.5333333333332462</v>
      </c>
      <c r="N445" s="10">
        <f>((J445-Q445)/Q445)*100</f>
        <v>2.8856243441762586</v>
      </c>
      <c r="O445" s="11">
        <v>332.97333333333336</v>
      </c>
      <c r="P445" s="13">
        <v>26.229974333333335</v>
      </c>
      <c r="Q445" s="14">
        <v>330.37333333333339</v>
      </c>
      <c r="R445" s="13">
        <v>26.025159333333338</v>
      </c>
    </row>
    <row r="446" spans="1:18" ht="14.25" customHeight="1" x14ac:dyDescent="0.4">
      <c r="A446" s="7">
        <v>48259</v>
      </c>
      <c r="B446" s="7" t="s">
        <v>701</v>
      </c>
      <c r="C446" s="7" t="s">
        <v>18</v>
      </c>
      <c r="D446" s="7" t="s">
        <v>63</v>
      </c>
      <c r="E446" s="8">
        <v>26.683980916666666</v>
      </c>
      <c r="F446" s="9">
        <f>E446-P446</f>
        <v>0.53934616666666457</v>
      </c>
      <c r="G446" s="10">
        <f>((E446-P446)/P446)*100</f>
        <v>2.0629324977150985</v>
      </c>
      <c r="H446" s="9">
        <f>E446-R446</f>
        <v>0.19457425000000228</v>
      </c>
      <c r="I446" s="10">
        <f>((E446-R446)/R446)*100</f>
        <v>0.73453608247423552</v>
      </c>
      <c r="J446" s="11">
        <v>338.73666666666668</v>
      </c>
      <c r="K446" s="17">
        <f>J446-O446</f>
        <v>6.8466666666666924</v>
      </c>
      <c r="L446" s="10">
        <f>((J446-O446)/O446)*100</f>
        <v>2.0629324977151144</v>
      </c>
      <c r="M446" s="12">
        <f>J446-Q446</f>
        <v>2.4700000000000273</v>
      </c>
      <c r="N446" s="10">
        <f>((J446-Q446)/Q446)*100</f>
        <v>0.73453608247423496</v>
      </c>
      <c r="O446" s="11">
        <v>331.89</v>
      </c>
      <c r="P446" s="13">
        <v>26.144634750000002</v>
      </c>
      <c r="Q446" s="14">
        <v>336.26666666666665</v>
      </c>
      <c r="R446" s="13">
        <v>26.489406666666664</v>
      </c>
    </row>
    <row r="447" spans="1:18" ht="14.25" customHeight="1" x14ac:dyDescent="0.4">
      <c r="A447" s="7">
        <v>22121</v>
      </c>
      <c r="B447" s="7" t="s">
        <v>702</v>
      </c>
      <c r="C447" s="7" t="s">
        <v>117</v>
      </c>
      <c r="D447" s="7" t="s">
        <v>118</v>
      </c>
      <c r="E447" s="8">
        <v>26.602054916666663</v>
      </c>
      <c r="F447" s="9">
        <f>E447-P447</f>
        <v>-1.252785083333336</v>
      </c>
      <c r="G447" s="10">
        <f>((E447-P447)/P447)*100</f>
        <v>-4.4975490196078525</v>
      </c>
      <c r="H447" s="9">
        <f>E447-R447</f>
        <v>-0.63492650000000594</v>
      </c>
      <c r="I447" s="10">
        <f>((E447-R447)/R447)*100</f>
        <v>-2.3311191878681754</v>
      </c>
      <c r="J447" s="11">
        <v>337.69666666666666</v>
      </c>
      <c r="K447" s="17">
        <f>J447-O447</f>
        <v>-15.903333333333364</v>
      </c>
      <c r="L447" s="10">
        <f>((J447-O447)/O447)*100</f>
        <v>-4.4975490196078516</v>
      </c>
      <c r="M447" s="12">
        <f>J447-Q447</f>
        <v>-8.0600000000000023</v>
      </c>
      <c r="N447" s="10">
        <f>((J447-Q447)/Q447)*100</f>
        <v>-2.3311191878681545</v>
      </c>
      <c r="O447" s="11">
        <v>353.6</v>
      </c>
      <c r="P447" s="13">
        <v>27.854839999999999</v>
      </c>
      <c r="Q447" s="14">
        <v>345.75666666666666</v>
      </c>
      <c r="R447" s="13">
        <v>27.236981416666669</v>
      </c>
    </row>
    <row r="448" spans="1:18" ht="14.25" customHeight="1" x14ac:dyDescent="0.4">
      <c r="A448" s="7">
        <v>13097</v>
      </c>
      <c r="B448" s="7" t="s">
        <v>183</v>
      </c>
      <c r="C448" s="7" t="s">
        <v>104</v>
      </c>
      <c r="D448" s="7" t="s">
        <v>105</v>
      </c>
      <c r="E448" s="8">
        <v>26.195838500000001</v>
      </c>
      <c r="F448" s="9">
        <f>E448-P448</f>
        <v>3.4272376666666666</v>
      </c>
      <c r="G448" s="10">
        <f>((E448-P448)/P448)*100</f>
        <v>15.05247376311844</v>
      </c>
      <c r="H448" s="9">
        <f>E448-R448</f>
        <v>-7.1685249999998035E-2</v>
      </c>
      <c r="I448" s="10">
        <f>((E448-R448)/R448)*100</f>
        <v>-0.27290448343079171</v>
      </c>
      <c r="J448" s="11">
        <v>332.54</v>
      </c>
      <c r="K448" s="17">
        <f>J448-O448</f>
        <v>43.506666666666661</v>
      </c>
      <c r="L448" s="10">
        <f>((J448-O448)/O448)*100</f>
        <v>15.052473763118437</v>
      </c>
      <c r="M448" s="12">
        <f>J448-Q448</f>
        <v>-0.90999999999996817</v>
      </c>
      <c r="N448" s="10">
        <f>((J448-Q448)/Q448)*100</f>
        <v>-0.27290448343078971</v>
      </c>
      <c r="O448" s="11">
        <v>289.03333333333336</v>
      </c>
      <c r="P448" s="13">
        <v>22.768600833333334</v>
      </c>
      <c r="Q448" s="14">
        <v>333.45</v>
      </c>
      <c r="R448" s="13">
        <v>26.267523749999999</v>
      </c>
    </row>
    <row r="449" spans="1:18" ht="14.25" customHeight="1" x14ac:dyDescent="0.4">
      <c r="A449" s="7">
        <v>49021</v>
      </c>
      <c r="B449" s="7" t="s">
        <v>703</v>
      </c>
      <c r="C449" s="7" t="s">
        <v>44</v>
      </c>
      <c r="D449" s="7" t="s">
        <v>704</v>
      </c>
      <c r="E449" s="8">
        <v>26.154875500000003</v>
      </c>
      <c r="F449" s="9">
        <f>E449-P449</f>
        <v>2.6455270833333344</v>
      </c>
      <c r="G449" s="10">
        <f>((E449-P449)/P449)*100</f>
        <v>11.253085523449982</v>
      </c>
      <c r="H449" s="9">
        <f>E449-R449</f>
        <v>1.6077977500000031</v>
      </c>
      <c r="I449" s="10">
        <f>((E449-R449)/R449)*100</f>
        <v>6.5498539841468624</v>
      </c>
      <c r="J449" s="11">
        <v>332.02000000000004</v>
      </c>
      <c r="K449" s="17">
        <f>J449-O449</f>
        <v>33.583333333333371</v>
      </c>
      <c r="L449" s="10">
        <f>((J449-O449)/O449)*100</f>
        <v>11.25308552344999</v>
      </c>
      <c r="M449" s="12">
        <f>J449-Q449</f>
        <v>20.410000000000025</v>
      </c>
      <c r="N449" s="10">
        <f>((J449-Q449)/Q449)*100</f>
        <v>6.5498539841468588</v>
      </c>
      <c r="O449" s="11">
        <v>298.43666666666667</v>
      </c>
      <c r="P449" s="13">
        <v>23.509348416666668</v>
      </c>
      <c r="Q449" s="14">
        <v>311.61</v>
      </c>
      <c r="R449" s="13">
        <v>24.54707775</v>
      </c>
    </row>
    <row r="450" spans="1:18" ht="14.25" customHeight="1" x14ac:dyDescent="0.4">
      <c r="A450" s="7">
        <v>51003</v>
      </c>
      <c r="B450" s="7" t="s">
        <v>705</v>
      </c>
      <c r="C450" s="7" t="s">
        <v>134</v>
      </c>
      <c r="D450" s="7" t="s">
        <v>706</v>
      </c>
      <c r="E450" s="8">
        <v>26.049054416666667</v>
      </c>
      <c r="F450" s="9">
        <f>E450-P450</f>
        <v>2.1949340833333295</v>
      </c>
      <c r="G450" s="10">
        <f>((E450-P450)/P450)*100</f>
        <v>9.2014882655981509</v>
      </c>
      <c r="H450" s="9">
        <f>E450-R450</f>
        <v>0.75781549999999953</v>
      </c>
      <c r="I450" s="10">
        <f>((E450-R450)/R450)*100</f>
        <v>2.9963557835065444</v>
      </c>
      <c r="J450" s="11">
        <v>330.67666666666668</v>
      </c>
      <c r="K450" s="17">
        <f>J450-O450</f>
        <v>27.863333333333287</v>
      </c>
      <c r="L450" s="10">
        <f>((J450-O450)/O450)*100</f>
        <v>9.2014882655981509</v>
      </c>
      <c r="M450" s="12">
        <f>J450-Q450</f>
        <v>9.6200000000000045</v>
      </c>
      <c r="N450" s="10">
        <f>((J450-Q450)/Q450)*100</f>
        <v>2.9963557835065475</v>
      </c>
      <c r="O450" s="11">
        <v>302.81333333333339</v>
      </c>
      <c r="P450" s="13">
        <v>23.854120333333338</v>
      </c>
      <c r="Q450" s="14">
        <v>321.05666666666667</v>
      </c>
      <c r="R450" s="13">
        <v>25.291238916666668</v>
      </c>
    </row>
    <row r="451" spans="1:18" ht="14.25" customHeight="1" x14ac:dyDescent="0.4">
      <c r="A451" s="7">
        <v>45085</v>
      </c>
      <c r="B451" s="7" t="s">
        <v>707</v>
      </c>
      <c r="C451" s="7" t="s">
        <v>237</v>
      </c>
      <c r="D451" s="7" t="s">
        <v>708</v>
      </c>
      <c r="E451" s="8">
        <v>25.895443166666663</v>
      </c>
      <c r="F451" s="9">
        <f>E451-P451</f>
        <v>1.2118220833333275</v>
      </c>
      <c r="G451" s="10">
        <f>((E451-P451)/P451)*100</f>
        <v>4.9094177845387676</v>
      </c>
      <c r="H451" s="9">
        <f>E451-R451</f>
        <v>0.50179674999999335</v>
      </c>
      <c r="I451" s="10">
        <f>((E451-R451)/R451)*100</f>
        <v>1.9760720526952282</v>
      </c>
      <c r="J451" s="11">
        <v>328.72666666666663</v>
      </c>
      <c r="K451" s="17">
        <f>J451-O451</f>
        <v>15.383333333333269</v>
      </c>
      <c r="L451" s="10">
        <f>((J451-O451)/O451)*100</f>
        <v>4.9094177845387703</v>
      </c>
      <c r="M451" s="12">
        <f>J451-Q451</f>
        <v>6.3699999999999477</v>
      </c>
      <c r="N451" s="10">
        <f>((J451-Q451)/Q451)*100</f>
        <v>1.9760720526952384</v>
      </c>
      <c r="O451" s="11">
        <v>313.34333333333336</v>
      </c>
      <c r="P451" s="13">
        <v>24.683621083333335</v>
      </c>
      <c r="Q451" s="14">
        <v>322.35666666666668</v>
      </c>
      <c r="R451" s="13">
        <v>25.39364641666667</v>
      </c>
    </row>
    <row r="452" spans="1:18" ht="14.25" customHeight="1" x14ac:dyDescent="0.4">
      <c r="A452" s="7">
        <v>55117</v>
      </c>
      <c r="B452" s="7" t="s">
        <v>709</v>
      </c>
      <c r="C452" s="7" t="s">
        <v>178</v>
      </c>
      <c r="D452" s="7" t="s">
        <v>710</v>
      </c>
      <c r="E452" s="8">
        <v>25.830585083333336</v>
      </c>
      <c r="F452" s="9">
        <f>E452-P452</f>
        <v>0.18433349999999749</v>
      </c>
      <c r="G452" s="10">
        <f>((E452-P452)/P452)*100</f>
        <v>0.71875415945693133</v>
      </c>
      <c r="H452" s="9">
        <f>E452-R452</f>
        <v>0.65540800000000132</v>
      </c>
      <c r="I452" s="10">
        <f>((E452-R452)/R452)*100</f>
        <v>2.6033898305084797</v>
      </c>
      <c r="J452" s="11">
        <v>327.90333333333336</v>
      </c>
      <c r="K452" s="17">
        <f>J452-O452</f>
        <v>2.339999999999975</v>
      </c>
      <c r="L452" s="10">
        <f>((J452-O452)/O452)*100</f>
        <v>0.71875415945693355</v>
      </c>
      <c r="M452" s="12">
        <f>J452-Q452</f>
        <v>8.3199999999999932</v>
      </c>
      <c r="N452" s="10">
        <f>((J452-Q452)/Q452)*100</f>
        <v>2.6033898305084722</v>
      </c>
      <c r="O452" s="11">
        <v>325.56333333333339</v>
      </c>
      <c r="P452" s="13">
        <v>25.646251583333338</v>
      </c>
      <c r="Q452" s="14">
        <v>319.58333333333337</v>
      </c>
      <c r="R452" s="13">
        <v>25.175177083333335</v>
      </c>
    </row>
    <row r="453" spans="1:18" ht="14.25" customHeight="1" x14ac:dyDescent="0.4">
      <c r="A453" s="7">
        <v>13077</v>
      </c>
      <c r="B453" s="7" t="s">
        <v>711</v>
      </c>
      <c r="C453" s="7" t="s">
        <v>104</v>
      </c>
      <c r="D453" s="7" t="s">
        <v>105</v>
      </c>
      <c r="E453" s="8">
        <v>25.407300750000005</v>
      </c>
      <c r="F453" s="9">
        <f>E453-P453</f>
        <v>8.0321615833333375</v>
      </c>
      <c r="G453" s="10">
        <f>((E453-P453)/P453)*100</f>
        <v>46.227897838899828</v>
      </c>
      <c r="H453" s="9">
        <f>E453-R453</f>
        <v>0.10240750000000531</v>
      </c>
      <c r="I453" s="10">
        <f>((E453-R453)/R453)*100</f>
        <v>0.40469445568597806</v>
      </c>
      <c r="J453" s="11">
        <v>322.53000000000003</v>
      </c>
      <c r="K453" s="17">
        <f>J453-O453</f>
        <v>101.96333333333334</v>
      </c>
      <c r="L453" s="10">
        <f>((J453-O453)/O453)*100</f>
        <v>46.2278978388998</v>
      </c>
      <c r="M453" s="12">
        <f>J453-Q453</f>
        <v>1.3000000000000114</v>
      </c>
      <c r="N453" s="10">
        <f>((J453-Q453)/Q453)*100</f>
        <v>0.40469445568596063</v>
      </c>
      <c r="O453" s="11">
        <v>220.56666666666669</v>
      </c>
      <c r="P453" s="13">
        <v>17.375139166666667</v>
      </c>
      <c r="Q453" s="14">
        <v>321.23</v>
      </c>
      <c r="R453" s="13">
        <v>25.304893249999999</v>
      </c>
    </row>
    <row r="454" spans="1:18" ht="14.25" customHeight="1" x14ac:dyDescent="0.4">
      <c r="A454" s="7">
        <v>51061</v>
      </c>
      <c r="B454" s="7" t="s">
        <v>712</v>
      </c>
      <c r="C454" s="7" t="s">
        <v>134</v>
      </c>
      <c r="D454" s="7" t="s">
        <v>115</v>
      </c>
      <c r="E454" s="8">
        <v>25.226380833333337</v>
      </c>
      <c r="F454" s="9">
        <f>E454-P454</f>
        <v>-1.6590014999999987</v>
      </c>
      <c r="G454" s="10">
        <f>((E454-P454)/P454)*100</f>
        <v>-6.1706449974606343</v>
      </c>
      <c r="H454" s="9">
        <f>E454-R454</f>
        <v>-0.3413583333333321</v>
      </c>
      <c r="I454" s="10">
        <f>((E454-R454)/R454)*100</f>
        <v>-1.3351134846461898</v>
      </c>
      <c r="J454" s="11">
        <v>320.23333333333335</v>
      </c>
      <c r="K454" s="17">
        <f>J454-O454</f>
        <v>-21.060000000000002</v>
      </c>
      <c r="L454" s="10">
        <f>((J454-O454)/O454)*100</f>
        <v>-6.1706449974606405</v>
      </c>
      <c r="M454" s="12">
        <f>J454-Q454</f>
        <v>-4.3333333333333144</v>
      </c>
      <c r="N454" s="10">
        <f>((J454-Q454)/Q454)*100</f>
        <v>-1.3351134846461892</v>
      </c>
      <c r="O454" s="11">
        <v>341.29333333333335</v>
      </c>
      <c r="P454" s="13">
        <v>26.885382333333336</v>
      </c>
      <c r="Q454" s="14">
        <v>324.56666666666666</v>
      </c>
      <c r="R454" s="13">
        <v>25.567739166666669</v>
      </c>
    </row>
    <row r="455" spans="1:18" ht="14.25" customHeight="1" x14ac:dyDescent="0.4">
      <c r="A455" s="7">
        <v>36065</v>
      </c>
      <c r="B455" s="7" t="s">
        <v>713</v>
      </c>
      <c r="C455" s="7" t="s">
        <v>53</v>
      </c>
      <c r="D455" s="7" t="s">
        <v>714</v>
      </c>
      <c r="E455" s="8">
        <v>25.205899333333335</v>
      </c>
      <c r="F455" s="9">
        <f>E455-P455</f>
        <v>-0.83974150000000236</v>
      </c>
      <c r="G455" s="10">
        <f>((E455-P455)/P455)*100</f>
        <v>-3.2241153342070858</v>
      </c>
      <c r="H455" s="9">
        <f>E455-R455</f>
        <v>1.3483654166666668</v>
      </c>
      <c r="I455" s="10">
        <f>((E455-R455)/R455)*100</f>
        <v>5.6517384461296327</v>
      </c>
      <c r="J455" s="11">
        <v>319.97333333333336</v>
      </c>
      <c r="K455" s="17">
        <f>J455-O455</f>
        <v>-10.660000000000025</v>
      </c>
      <c r="L455" s="10">
        <f>((J455-O455)/O455)*100</f>
        <v>-3.2241153342070845</v>
      </c>
      <c r="M455" s="12">
        <f>J455-Q455</f>
        <v>17.116666666666674</v>
      </c>
      <c r="N455" s="10">
        <f>((J455-Q455)/Q455)*100</f>
        <v>5.6517384461296345</v>
      </c>
      <c r="O455" s="11">
        <v>330.63333333333338</v>
      </c>
      <c r="P455" s="13">
        <v>26.045640833333337</v>
      </c>
      <c r="Q455" s="14">
        <v>302.85666666666668</v>
      </c>
      <c r="R455" s="13">
        <v>23.857533916666668</v>
      </c>
    </row>
    <row r="456" spans="1:18" ht="14.25" customHeight="1" x14ac:dyDescent="0.4">
      <c r="A456" s="7">
        <v>39133</v>
      </c>
      <c r="B456" s="7" t="s">
        <v>715</v>
      </c>
      <c r="C456" s="7" t="s">
        <v>89</v>
      </c>
      <c r="D456" s="7" t="s">
        <v>271</v>
      </c>
      <c r="E456" s="8">
        <v>25.171763500000001</v>
      </c>
      <c r="F456" s="9">
        <f>E456-P456</f>
        <v>0.40621641666666619</v>
      </c>
      <c r="G456" s="10">
        <f>((E456-P456)/P456)*100</f>
        <v>1.6402481047553392</v>
      </c>
      <c r="H456" s="9">
        <f>E456-R456</f>
        <v>1.1503775833333343</v>
      </c>
      <c r="I456" s="10">
        <f>((E456-R456)/R456)*100</f>
        <v>4.7889725735398647</v>
      </c>
      <c r="J456" s="11">
        <v>319.54000000000002</v>
      </c>
      <c r="K456" s="17">
        <f>J456-O456</f>
        <v>5.1566666666666379</v>
      </c>
      <c r="L456" s="10">
        <f>((J456-O456)/O456)*100</f>
        <v>1.6402481047553319</v>
      </c>
      <c r="M456" s="12">
        <f>J456-Q456</f>
        <v>14.603333333333353</v>
      </c>
      <c r="N456" s="10">
        <f>((J456-Q456)/Q456)*100</f>
        <v>4.7889725735398674</v>
      </c>
      <c r="O456" s="11">
        <v>314.38333333333338</v>
      </c>
      <c r="P456" s="13">
        <v>24.765547083333335</v>
      </c>
      <c r="Q456" s="14">
        <v>304.93666666666667</v>
      </c>
      <c r="R456" s="13">
        <v>24.021385916666667</v>
      </c>
    </row>
    <row r="457" spans="1:18" ht="14.25" customHeight="1" x14ac:dyDescent="0.4">
      <c r="A457" s="7">
        <v>54079</v>
      </c>
      <c r="B457" s="7" t="s">
        <v>652</v>
      </c>
      <c r="C457" s="7" t="s">
        <v>716</v>
      </c>
      <c r="D457" s="7" t="s">
        <v>717</v>
      </c>
      <c r="E457" s="8">
        <v>25.096664666666666</v>
      </c>
      <c r="F457" s="9">
        <f>E457-P457</f>
        <v>-3.7071514999999984</v>
      </c>
      <c r="G457" s="10">
        <f>((E457-P457)/P457)*100</f>
        <v>-12.870348423797104</v>
      </c>
      <c r="H457" s="9">
        <f>E457-R457</f>
        <v>-1.1913405833333393</v>
      </c>
      <c r="I457" s="10">
        <f>((E457-R457)/R457)*100</f>
        <v>-4.5318789767562873</v>
      </c>
      <c r="J457" s="11">
        <v>318.58666666666664</v>
      </c>
      <c r="K457" s="17">
        <f>J457-O457</f>
        <v>-47.06</v>
      </c>
      <c r="L457" s="10">
        <f>((J457-O457)/O457)*100</f>
        <v>-12.870348423797109</v>
      </c>
      <c r="M457" s="12">
        <f>J457-Q457</f>
        <v>-15.123333333333392</v>
      </c>
      <c r="N457" s="10">
        <f>((J457-Q457)/Q457)*100</f>
        <v>-4.5318789767562828</v>
      </c>
      <c r="O457" s="11">
        <v>365.64666666666665</v>
      </c>
      <c r="P457" s="13">
        <v>28.803816166666664</v>
      </c>
      <c r="Q457" s="14">
        <v>333.71000000000004</v>
      </c>
      <c r="R457" s="13">
        <v>26.288005250000005</v>
      </c>
    </row>
    <row r="458" spans="1:18" ht="14.25" customHeight="1" x14ac:dyDescent="0.4">
      <c r="A458" s="7">
        <v>26121</v>
      </c>
      <c r="B458" s="7" t="s">
        <v>718</v>
      </c>
      <c r="C458" s="7" t="s">
        <v>93</v>
      </c>
      <c r="D458" s="7" t="s">
        <v>719</v>
      </c>
      <c r="E458" s="8">
        <v>25.069355999999999</v>
      </c>
      <c r="F458" s="9">
        <f>E458-P458</f>
        <v>-0.91825391666666434</v>
      </c>
      <c r="G458" s="10">
        <f>((E458-P458)/P458)*100</f>
        <v>-3.5334296597924517</v>
      </c>
      <c r="H458" s="9">
        <f>E458-R458</f>
        <v>1.1776862500000007</v>
      </c>
      <c r="I458" s="10">
        <f>((E458-R458)/R458)*100</f>
        <v>4.9292756108015467</v>
      </c>
      <c r="J458" s="11">
        <v>318.24</v>
      </c>
      <c r="K458" s="17">
        <f>J458-O458</f>
        <v>-11.656666666666638</v>
      </c>
      <c r="L458" s="10">
        <f>((J458-O458)/O458)*100</f>
        <v>-3.5334296597924517</v>
      </c>
      <c r="M458" s="12">
        <f>J458-Q458</f>
        <v>14.949999999999989</v>
      </c>
      <c r="N458" s="10">
        <f>((J458-Q458)/Q458)*100</f>
        <v>4.9292756108015388</v>
      </c>
      <c r="O458" s="11">
        <v>329.89666666666665</v>
      </c>
      <c r="P458" s="13">
        <v>25.987609916666663</v>
      </c>
      <c r="Q458" s="14">
        <v>303.29000000000002</v>
      </c>
      <c r="R458" s="13">
        <v>23.891669749999998</v>
      </c>
    </row>
    <row r="459" spans="1:18" ht="14.25" customHeight="1" x14ac:dyDescent="0.4">
      <c r="A459" s="7">
        <v>19169</v>
      </c>
      <c r="B459" s="7" t="s">
        <v>720</v>
      </c>
      <c r="C459" s="7" t="s">
        <v>166</v>
      </c>
      <c r="D459" s="7" t="s">
        <v>721</v>
      </c>
      <c r="E459" s="8">
        <v>24.768960666666668</v>
      </c>
      <c r="F459" s="9">
        <f>E459-P459</f>
        <v>0.90118599999999915</v>
      </c>
      <c r="G459" s="10">
        <f>((E459-P459)/P459)*100</f>
        <v>3.7757437070938176</v>
      </c>
      <c r="H459" s="9">
        <f>E459-R459</f>
        <v>1.0274885833333336</v>
      </c>
      <c r="I459" s="10">
        <f>((E459-R459)/R459)*100</f>
        <v>4.3278217109992818</v>
      </c>
      <c r="J459" s="11">
        <v>314.42666666666668</v>
      </c>
      <c r="K459" s="17">
        <f>J459-O459</f>
        <v>11.439999999999998</v>
      </c>
      <c r="L459" s="10">
        <f>((J459-O459)/O459)*100</f>
        <v>3.7757437070938202</v>
      </c>
      <c r="M459" s="12">
        <f>J459-Q459</f>
        <v>13.043333333333294</v>
      </c>
      <c r="N459" s="10">
        <f>((J459-Q459)/Q459)*100</f>
        <v>4.3278217109992676</v>
      </c>
      <c r="O459" s="11">
        <v>302.98666666666668</v>
      </c>
      <c r="P459" s="13">
        <v>23.867774666666669</v>
      </c>
      <c r="Q459" s="14">
        <v>301.38333333333338</v>
      </c>
      <c r="R459" s="13">
        <v>23.741472083333335</v>
      </c>
    </row>
    <row r="460" spans="1:18" ht="14.25" customHeight="1" x14ac:dyDescent="0.4">
      <c r="A460" s="7">
        <v>28033</v>
      </c>
      <c r="B460" s="7" t="s">
        <v>722</v>
      </c>
      <c r="C460" s="7" t="s">
        <v>506</v>
      </c>
      <c r="D460" s="7" t="s">
        <v>200</v>
      </c>
      <c r="E460" s="8">
        <v>24.338849166666662</v>
      </c>
      <c r="F460" s="9">
        <f>E460-P460</f>
        <v>0.9080131666666631</v>
      </c>
      <c r="G460" s="10">
        <f>((E460-P460)/P460)*100</f>
        <v>3.87529137529136</v>
      </c>
      <c r="H460" s="9">
        <f>E460-R460</f>
        <v>-0.2287100833333362</v>
      </c>
      <c r="I460" s="10">
        <f>((E460-R460)/R460)*100</f>
        <v>-0.93094344865917533</v>
      </c>
      <c r="J460" s="11">
        <v>308.96666666666664</v>
      </c>
      <c r="K460" s="17">
        <f>J460-O460</f>
        <v>11.526666666666642</v>
      </c>
      <c r="L460" s="10">
        <f>((J460-O460)/O460)*100</f>
        <v>3.8752913752913667</v>
      </c>
      <c r="M460" s="12">
        <f>J460-Q460</f>
        <v>-2.9033333333333644</v>
      </c>
      <c r="N460" s="10">
        <f>((J460-Q460)/Q460)*100</f>
        <v>-0.93094344865917356</v>
      </c>
      <c r="O460" s="11">
        <v>297.44</v>
      </c>
      <c r="P460" s="13">
        <v>23.430835999999999</v>
      </c>
      <c r="Q460" s="14">
        <v>311.87</v>
      </c>
      <c r="R460" s="13">
        <v>24.567559249999999</v>
      </c>
    </row>
    <row r="461" spans="1:18" ht="14.25" customHeight="1" x14ac:dyDescent="0.4">
      <c r="A461" s="7">
        <v>19155</v>
      </c>
      <c r="B461" s="7" t="s">
        <v>723</v>
      </c>
      <c r="C461" s="7" t="s">
        <v>166</v>
      </c>
      <c r="D461" s="7" t="s">
        <v>185</v>
      </c>
      <c r="E461" s="8">
        <v>24.171583583333337</v>
      </c>
      <c r="F461" s="9">
        <f>E461-P461</f>
        <v>0.42669791666666868</v>
      </c>
      <c r="G461" s="10">
        <f>((E461-P461)/P461)*100</f>
        <v>1.7970097757331882</v>
      </c>
      <c r="H461" s="9">
        <f>E461-R461</f>
        <v>-0.52227824999999939</v>
      </c>
      <c r="I461" s="10">
        <f>((E461-R461)/R461)*100</f>
        <v>-2.1150124412496516</v>
      </c>
      <c r="J461" s="11">
        <v>306.84333333333336</v>
      </c>
      <c r="K461" s="17">
        <f>J461-O461</f>
        <v>5.4166666666666856</v>
      </c>
      <c r="L461" s="10">
        <f>((J461-O461)/O461)*100</f>
        <v>1.7970097757331862</v>
      </c>
      <c r="M461" s="12">
        <f>J461-Q461</f>
        <v>-6.6299999999999955</v>
      </c>
      <c r="N461" s="10">
        <f>((J461-Q461)/Q461)*100</f>
        <v>-2.1150124412496529</v>
      </c>
      <c r="O461" s="11">
        <v>301.42666666666668</v>
      </c>
      <c r="P461" s="13">
        <v>23.744885666666669</v>
      </c>
      <c r="Q461" s="14">
        <v>313.47333333333336</v>
      </c>
      <c r="R461" s="13">
        <v>24.693861833333337</v>
      </c>
    </row>
    <row r="462" spans="1:18" ht="14.25" customHeight="1" x14ac:dyDescent="0.4">
      <c r="A462" s="7">
        <v>13021</v>
      </c>
      <c r="B462" s="7" t="s">
        <v>724</v>
      </c>
      <c r="C462" s="7" t="s">
        <v>104</v>
      </c>
      <c r="D462" s="7" t="s">
        <v>725</v>
      </c>
      <c r="E462" s="8">
        <v>24.164756416666666</v>
      </c>
      <c r="F462" s="9">
        <f>E462-P462</f>
        <v>1.7648225833333306</v>
      </c>
      <c r="G462" s="10">
        <f>((E462-P462)/P462)*100</f>
        <v>7.8786955196586277</v>
      </c>
      <c r="H462" s="9">
        <f>E462-R462</f>
        <v>0.77829699999999846</v>
      </c>
      <c r="I462" s="10">
        <f>((E462-R462)/R462)*100</f>
        <v>3.3279813165961105</v>
      </c>
      <c r="J462" s="11">
        <v>306.75666666666666</v>
      </c>
      <c r="K462" s="17">
        <f>J462-O462</f>
        <v>22.403333333333308</v>
      </c>
      <c r="L462" s="10">
        <f>((J462-O462)/O462)*100</f>
        <v>7.8786955196586312</v>
      </c>
      <c r="M462" s="12">
        <f>J462-Q462</f>
        <v>9.8799999999999955</v>
      </c>
      <c r="N462" s="10">
        <f>((J462-Q462)/Q462)*100</f>
        <v>3.3279813165961158</v>
      </c>
      <c r="O462" s="11">
        <v>284.35333333333335</v>
      </c>
      <c r="P462" s="13">
        <v>22.399933833333336</v>
      </c>
      <c r="Q462" s="14">
        <v>296.87666666666667</v>
      </c>
      <c r="R462" s="13">
        <v>23.386459416666668</v>
      </c>
    </row>
    <row r="463" spans="1:18" ht="14.25" customHeight="1" x14ac:dyDescent="0.4">
      <c r="A463" s="7">
        <v>38105</v>
      </c>
      <c r="B463" s="7" t="s">
        <v>726</v>
      </c>
      <c r="C463" s="7" t="s">
        <v>324</v>
      </c>
      <c r="D463" s="7" t="s">
        <v>727</v>
      </c>
      <c r="E463" s="8">
        <v>24.05552175</v>
      </c>
      <c r="F463" s="9">
        <f>E463-P463</f>
        <v>0.7407475833333379</v>
      </c>
      <c r="G463" s="10">
        <f>((E463-P463)/P463)*100</f>
        <v>3.177159590043944</v>
      </c>
      <c r="H463" s="9">
        <f>E463-R463</f>
        <v>2.5089837499999987</v>
      </c>
      <c r="I463" s="10">
        <f>((E463-R463)/R463)*100</f>
        <v>11.644486692015201</v>
      </c>
      <c r="J463" s="11">
        <v>305.37</v>
      </c>
      <c r="K463" s="17">
        <f>J463-O463</f>
        <v>9.4033333333333644</v>
      </c>
      <c r="L463" s="10">
        <f>((J463-O463)/O463)*100</f>
        <v>3.1771595900439347</v>
      </c>
      <c r="M463" s="12">
        <f>J463-Q463</f>
        <v>31.850000000000023</v>
      </c>
      <c r="N463" s="10">
        <f>((J463-Q463)/Q463)*100</f>
        <v>11.644486692015219</v>
      </c>
      <c r="O463" s="11">
        <v>295.96666666666664</v>
      </c>
      <c r="P463" s="13">
        <v>23.314774166666663</v>
      </c>
      <c r="Q463" s="14">
        <v>273.52</v>
      </c>
      <c r="R463" s="13">
        <v>21.546538000000002</v>
      </c>
    </row>
    <row r="464" spans="1:18" ht="14.25" customHeight="1" x14ac:dyDescent="0.4">
      <c r="A464" s="7">
        <v>55035</v>
      </c>
      <c r="B464" s="7" t="s">
        <v>728</v>
      </c>
      <c r="C464" s="7" t="s">
        <v>178</v>
      </c>
      <c r="D464" s="7" t="s">
        <v>729</v>
      </c>
      <c r="E464" s="8">
        <v>24.014558749999999</v>
      </c>
      <c r="F464" s="9">
        <f>E464-P464</f>
        <v>2.0481499999995378E-2</v>
      </c>
      <c r="G464" s="10">
        <f>((E464-P464)/P464)*100</f>
        <v>8.5360648740911163E-2</v>
      </c>
      <c r="H464" s="9">
        <f>E464-R464</f>
        <v>1.2493714999999987</v>
      </c>
      <c r="I464" s="10">
        <f>((E464-R464)/R464)*100</f>
        <v>5.4880791722896927</v>
      </c>
      <c r="J464" s="11">
        <v>304.85000000000002</v>
      </c>
      <c r="K464" s="17">
        <f>J464-O464</f>
        <v>0.25999999999999091</v>
      </c>
      <c r="L464" s="10">
        <f>((J464-O464)/O464)*100</f>
        <v>8.5360648740927428E-2</v>
      </c>
      <c r="M464" s="12">
        <f>J464-Q464</f>
        <v>15.860000000000014</v>
      </c>
      <c r="N464" s="10">
        <f>((J464-Q464)/Q464)*100</f>
        <v>5.4880791722897033</v>
      </c>
      <c r="O464" s="11">
        <v>304.59000000000003</v>
      </c>
      <c r="P464" s="13">
        <v>23.994077250000004</v>
      </c>
      <c r="Q464" s="14">
        <v>288.99</v>
      </c>
      <c r="R464" s="13">
        <v>22.76518725</v>
      </c>
    </row>
    <row r="465" spans="1:18" ht="14.25" customHeight="1" x14ac:dyDescent="0.4">
      <c r="A465" s="7">
        <v>29097</v>
      </c>
      <c r="B465" s="7" t="s">
        <v>730</v>
      </c>
      <c r="C465" s="7" t="s">
        <v>96</v>
      </c>
      <c r="D465" s="7" t="s">
        <v>731</v>
      </c>
      <c r="E465" s="8">
        <v>23.796089416666664</v>
      </c>
      <c r="F465" s="9">
        <f>E465-P465</f>
        <v>-0.59396350000000453</v>
      </c>
      <c r="G465" s="10">
        <f>((E465-P465)/P465)*100</f>
        <v>-2.4352694191742663</v>
      </c>
      <c r="H465" s="9">
        <f>E465-R465</f>
        <v>0.73050683333332955</v>
      </c>
      <c r="I465" s="10">
        <f>((E465-R465)/R465)*100</f>
        <v>3.1670859849045265</v>
      </c>
      <c r="J465" s="11">
        <v>302.07666666666665</v>
      </c>
      <c r="K465" s="17">
        <f>J465-O465</f>
        <v>-7.5400000000000205</v>
      </c>
      <c r="L465" s="10">
        <f>((J465-O465)/O465)*100</f>
        <v>-2.4352694191742543</v>
      </c>
      <c r="M465" s="12">
        <f>J465-Q465</f>
        <v>9.2733333333333121</v>
      </c>
      <c r="N465" s="10">
        <f>((J465-Q465)/Q465)*100</f>
        <v>3.1670859849045363</v>
      </c>
      <c r="O465" s="11">
        <v>309.61666666666667</v>
      </c>
      <c r="P465" s="13">
        <v>24.390052916666669</v>
      </c>
      <c r="Q465" s="14">
        <v>292.80333333333334</v>
      </c>
      <c r="R465" s="13">
        <v>23.065582583333335</v>
      </c>
    </row>
    <row r="466" spans="1:18" ht="14.25" customHeight="1" x14ac:dyDescent="0.4">
      <c r="A466" s="7">
        <v>13223</v>
      </c>
      <c r="B466" s="7" t="s">
        <v>732</v>
      </c>
      <c r="C466" s="7" t="s">
        <v>104</v>
      </c>
      <c r="D466" s="7" t="s">
        <v>105</v>
      </c>
      <c r="E466" s="8">
        <v>23.686854749999998</v>
      </c>
      <c r="F466" s="9">
        <f>E466-P466</f>
        <v>1.5053902499999978</v>
      </c>
      <c r="G466" s="10">
        <f>((E466-P466)/P466)*100</f>
        <v>6.7867036011080222</v>
      </c>
      <c r="H466" s="9">
        <f>E466-R466</f>
        <v>0.21846933333333496</v>
      </c>
      <c r="I466" s="10">
        <f>((E466-R466)/R466)*100</f>
        <v>0.93090909090909801</v>
      </c>
      <c r="J466" s="11">
        <v>300.69</v>
      </c>
      <c r="K466" s="17">
        <f>J466-O466</f>
        <v>19.110000000000014</v>
      </c>
      <c r="L466" s="10">
        <f>((J466-O466)/O466)*100</f>
        <v>6.7867036011080382</v>
      </c>
      <c r="M466" s="12">
        <f>J466-Q466</f>
        <v>2.773333333333369</v>
      </c>
      <c r="N466" s="10">
        <f>((J466-Q466)/Q466)*100</f>
        <v>0.93090909090910312</v>
      </c>
      <c r="O466" s="11">
        <v>281.58</v>
      </c>
      <c r="P466" s="13">
        <v>22.181464500000001</v>
      </c>
      <c r="Q466" s="14">
        <v>297.91666666666663</v>
      </c>
      <c r="R466" s="13">
        <v>23.468385416666663</v>
      </c>
    </row>
    <row r="467" spans="1:18" ht="14.25" customHeight="1" x14ac:dyDescent="0.4">
      <c r="A467" s="7">
        <v>35061</v>
      </c>
      <c r="B467" s="7" t="s">
        <v>733</v>
      </c>
      <c r="C467" s="7" t="s">
        <v>162</v>
      </c>
      <c r="D467" s="7" t="s">
        <v>163</v>
      </c>
      <c r="E467" s="8">
        <v>23.560552166666664</v>
      </c>
      <c r="F467" s="9">
        <f>E467-P467</f>
        <v>2.5806690000000003</v>
      </c>
      <c r="G467" s="10">
        <f>((E467-P467)/P467)*100</f>
        <v>12.300683371298408</v>
      </c>
      <c r="H467" s="9">
        <f>E467-R467</f>
        <v>0.40962999999999994</v>
      </c>
      <c r="I467" s="10">
        <f>((E467-R467)/R467)*100</f>
        <v>1.7693895606015924</v>
      </c>
      <c r="J467" s="11">
        <v>299.08666666666664</v>
      </c>
      <c r="K467" s="17">
        <f>J467-O467</f>
        <v>32.759999999999991</v>
      </c>
      <c r="L467" s="10">
        <f>((J467-O467)/O467)*100</f>
        <v>12.300683371298403</v>
      </c>
      <c r="M467" s="12">
        <f>J467-Q467</f>
        <v>5.1999999999999886</v>
      </c>
      <c r="N467" s="10">
        <f>((J467-Q467)/Q467)*100</f>
        <v>1.7693895606015888</v>
      </c>
      <c r="O467" s="11">
        <v>266.32666666666665</v>
      </c>
      <c r="P467" s="13">
        <v>20.979883166666664</v>
      </c>
      <c r="Q467" s="14">
        <v>293.88666666666666</v>
      </c>
      <c r="R467" s="13">
        <v>23.150922166666664</v>
      </c>
    </row>
    <row r="468" spans="1:18" ht="14.25" customHeight="1" x14ac:dyDescent="0.4">
      <c r="A468" s="7">
        <v>16005</v>
      </c>
      <c r="B468" s="7" t="s">
        <v>734</v>
      </c>
      <c r="C468" s="7" t="s">
        <v>169</v>
      </c>
      <c r="D468" s="7" t="s">
        <v>735</v>
      </c>
      <c r="E468" s="8">
        <v>23.543484249999999</v>
      </c>
      <c r="F468" s="9">
        <f>E468-P468</f>
        <v>-3.106360833333337</v>
      </c>
      <c r="G468" s="10">
        <f>((E468-P468)/P468)*100</f>
        <v>-11.65620596900219</v>
      </c>
      <c r="H468" s="9">
        <f>E468-R468</f>
        <v>-0.45059300000000491</v>
      </c>
      <c r="I468" s="10">
        <f>((E468-R468)/R468)*100</f>
        <v>-1.8779342723004897</v>
      </c>
      <c r="J468" s="11">
        <v>298.87</v>
      </c>
      <c r="K468" s="17">
        <f>J468-O468</f>
        <v>-39.433333333333337</v>
      </c>
      <c r="L468" s="10">
        <f>((J468-O468)/O468)*100</f>
        <v>-11.656205969002178</v>
      </c>
      <c r="M468" s="12">
        <f>J468-Q468</f>
        <v>-5.7200000000000273</v>
      </c>
      <c r="N468" s="10">
        <f>((J468-Q468)/Q468)*100</f>
        <v>-1.8779342723004782</v>
      </c>
      <c r="O468" s="11">
        <v>338.30333333333334</v>
      </c>
      <c r="P468" s="13">
        <v>26.649845083333336</v>
      </c>
      <c r="Q468" s="14">
        <v>304.59000000000003</v>
      </c>
      <c r="R468" s="13">
        <v>23.994077250000004</v>
      </c>
    </row>
    <row r="469" spans="1:18" ht="14.25" customHeight="1" x14ac:dyDescent="0.4">
      <c r="A469" s="7">
        <v>27035</v>
      </c>
      <c r="B469" s="7" t="s">
        <v>736</v>
      </c>
      <c r="C469" s="7" t="s">
        <v>86</v>
      </c>
      <c r="D469" s="7" t="s">
        <v>737</v>
      </c>
      <c r="E469" s="8">
        <v>23.52300275</v>
      </c>
      <c r="F469" s="9">
        <f>E469-P469</f>
        <v>0.70661175000000043</v>
      </c>
      <c r="G469" s="10">
        <f>((E469-P469)/P469)*100</f>
        <v>3.0969479353680449</v>
      </c>
      <c r="H469" s="9">
        <f>E469-R469</f>
        <v>1.9423289166666642</v>
      </c>
      <c r="I469" s="10">
        <f>((E469-R469)/R469)*100</f>
        <v>9.0003163555836636</v>
      </c>
      <c r="J469" s="11">
        <v>298.61</v>
      </c>
      <c r="K469" s="17">
        <f>J469-O469</f>
        <v>8.9700000000000273</v>
      </c>
      <c r="L469" s="10">
        <f>((J469-O469)/O469)*100</f>
        <v>3.0969479353680529</v>
      </c>
      <c r="M469" s="12">
        <f>J469-Q469</f>
        <v>24.656666666666638</v>
      </c>
      <c r="N469" s="10">
        <f>((J469-Q469)/Q469)*100</f>
        <v>9.0003163555836636</v>
      </c>
      <c r="O469" s="11">
        <v>289.64</v>
      </c>
      <c r="P469" s="13">
        <v>22.816390999999999</v>
      </c>
      <c r="Q469" s="14">
        <v>273.95333333333338</v>
      </c>
      <c r="R469" s="13">
        <v>21.580673833333336</v>
      </c>
    </row>
    <row r="470" spans="1:18" ht="14.25" customHeight="1" x14ac:dyDescent="0.4">
      <c r="A470" s="7">
        <v>13185</v>
      </c>
      <c r="B470" s="7" t="s">
        <v>738</v>
      </c>
      <c r="C470" s="7" t="s">
        <v>104</v>
      </c>
      <c r="D470" s="7" t="s">
        <v>739</v>
      </c>
      <c r="E470" s="8">
        <v>23.362564333333335</v>
      </c>
      <c r="F470" s="9">
        <f>E470-P470</f>
        <v>-3.8368676666666701</v>
      </c>
      <c r="G470" s="10">
        <f>((E470-P470)/P470)*100</f>
        <v>-14.106425702811254</v>
      </c>
      <c r="H470" s="9">
        <f>E470-R470</f>
        <v>-1.5770754999999994</v>
      </c>
      <c r="I470" s="10">
        <f>((E470-R470)/R470)*100</f>
        <v>-6.3235696687653959</v>
      </c>
      <c r="J470" s="11">
        <v>296.57333333333338</v>
      </c>
      <c r="K470" s="17">
        <f>J470-O470</f>
        <v>-48.706666666666649</v>
      </c>
      <c r="L470" s="10">
        <f>((J470-O470)/O470)*100</f>
        <v>-14.10642570281124</v>
      </c>
      <c r="M470" s="12">
        <f>J470-Q470</f>
        <v>-20.019999999999982</v>
      </c>
      <c r="N470" s="10">
        <f>((J470-Q470)/Q470)*100</f>
        <v>-6.3235696687653915</v>
      </c>
      <c r="O470" s="11">
        <v>345.28000000000003</v>
      </c>
      <c r="P470" s="13">
        <v>27.199432000000005</v>
      </c>
      <c r="Q470" s="14">
        <v>316.59333333333336</v>
      </c>
      <c r="R470" s="13">
        <v>24.939639833333334</v>
      </c>
    </row>
    <row r="471" spans="1:18" ht="14.25" customHeight="1" x14ac:dyDescent="0.4">
      <c r="A471" s="7">
        <v>42075</v>
      </c>
      <c r="B471" s="7" t="s">
        <v>740</v>
      </c>
      <c r="C471" s="7" t="s">
        <v>101</v>
      </c>
      <c r="D471" s="7" t="s">
        <v>741</v>
      </c>
      <c r="E471" s="8">
        <v>23.188471583333335</v>
      </c>
      <c r="F471" s="9">
        <f>E471-P471</f>
        <v>1.0889330833333339</v>
      </c>
      <c r="G471" s="10">
        <f>((E471-P471)/P471)*100</f>
        <v>4.927401915353725</v>
      </c>
      <c r="H471" s="9">
        <f>E471-R471</f>
        <v>0.87387733333333628</v>
      </c>
      <c r="I471" s="10">
        <f>((E471-R471)/R471)*100</f>
        <v>3.916169496711043</v>
      </c>
      <c r="J471" s="11">
        <v>294.36333333333334</v>
      </c>
      <c r="K471" s="17">
        <f>J471-O471</f>
        <v>13.823333333333323</v>
      </c>
      <c r="L471" s="10">
        <f>((J471-O471)/O471)*100</f>
        <v>4.9274019153537187</v>
      </c>
      <c r="M471" s="12">
        <f>J471-Q471</f>
        <v>11.093333333333362</v>
      </c>
      <c r="N471" s="10">
        <f>((J471-Q471)/Q471)*100</f>
        <v>3.9161694967110403</v>
      </c>
      <c r="O471" s="11">
        <v>280.54000000000002</v>
      </c>
      <c r="P471" s="13">
        <v>22.099538500000001</v>
      </c>
      <c r="Q471" s="14">
        <v>283.27</v>
      </c>
      <c r="R471" s="13">
        <v>22.314594249999999</v>
      </c>
    </row>
    <row r="472" spans="1:18" ht="14.25" customHeight="1" x14ac:dyDescent="0.4">
      <c r="A472" s="7">
        <v>53025</v>
      </c>
      <c r="B472" s="7" t="s">
        <v>742</v>
      </c>
      <c r="C472" s="7" t="s">
        <v>38</v>
      </c>
      <c r="D472" s="7" t="s">
        <v>743</v>
      </c>
      <c r="E472" s="8">
        <v>23.164576499999999</v>
      </c>
      <c r="F472" s="9">
        <f>E472-P472</f>
        <v>1.5907298333333308</v>
      </c>
      <c r="G472" s="10">
        <f>((E472-P472)/P472)*100</f>
        <v>7.3734177215189751</v>
      </c>
      <c r="H472" s="9">
        <f>E472-R472</f>
        <v>0.3993892499999987</v>
      </c>
      <c r="I472" s="10">
        <f>((E472-R472)/R472)*100</f>
        <v>1.7543859649122751</v>
      </c>
      <c r="J472" s="11">
        <v>294.06</v>
      </c>
      <c r="K472" s="17">
        <f>J472-O472</f>
        <v>20.193333333333328</v>
      </c>
      <c r="L472" s="10">
        <f>((J472-O472)/O472)*100</f>
        <v>7.3734177215189849</v>
      </c>
      <c r="M472" s="12">
        <f>J472-Q472</f>
        <v>5.0699999999999932</v>
      </c>
      <c r="N472" s="10">
        <f>((J472-Q472)/Q472)*100</f>
        <v>1.7543859649122782</v>
      </c>
      <c r="O472" s="11">
        <v>273.86666666666667</v>
      </c>
      <c r="P472" s="13">
        <v>21.573846666666668</v>
      </c>
      <c r="Q472" s="14">
        <v>288.99</v>
      </c>
      <c r="R472" s="13">
        <v>22.76518725</v>
      </c>
    </row>
    <row r="473" spans="1:18" ht="14.25" customHeight="1" x14ac:dyDescent="0.4">
      <c r="A473" s="7">
        <v>12035</v>
      </c>
      <c r="B473" s="7" t="s">
        <v>744</v>
      </c>
      <c r="C473" s="7" t="s">
        <v>47</v>
      </c>
      <c r="D473" s="7" t="s">
        <v>280</v>
      </c>
      <c r="E473" s="8">
        <v>23.147508583333337</v>
      </c>
      <c r="F473" s="9">
        <f>E473-P473</f>
        <v>-0.16043841666666125</v>
      </c>
      <c r="G473" s="10">
        <f>((E473-P473)/P473)*100</f>
        <v>-0.6883421206795316</v>
      </c>
      <c r="H473" s="9">
        <f>E473-R473</f>
        <v>-0.13995691666666232</v>
      </c>
      <c r="I473" s="10">
        <f>((E473-R473)/R473)*100</f>
        <v>-0.60099677513923677</v>
      </c>
      <c r="J473" s="11">
        <v>293.84333333333336</v>
      </c>
      <c r="K473" s="17">
        <f>J473-O473</f>
        <v>-2.0366666666666333</v>
      </c>
      <c r="L473" s="10">
        <f>((J473-O473)/O473)*100</f>
        <v>-0.68834212067954348</v>
      </c>
      <c r="M473" s="12">
        <f>J473-Q473</f>
        <v>-1.7766666666666424</v>
      </c>
      <c r="N473" s="10">
        <f>((J473-Q473)/Q473)*100</f>
        <v>-0.6009967751392471</v>
      </c>
      <c r="O473" s="11">
        <v>295.88</v>
      </c>
      <c r="P473" s="13">
        <v>23.307946999999999</v>
      </c>
      <c r="Q473" s="14">
        <v>295.62</v>
      </c>
      <c r="R473" s="13">
        <v>23.2874655</v>
      </c>
    </row>
    <row r="474" spans="1:18" ht="14.25" customHeight="1" x14ac:dyDescent="0.4">
      <c r="A474" s="7">
        <v>13059</v>
      </c>
      <c r="B474" s="7" t="s">
        <v>745</v>
      </c>
      <c r="C474" s="7" t="s">
        <v>104</v>
      </c>
      <c r="D474" s="7" t="s">
        <v>746</v>
      </c>
      <c r="E474" s="8">
        <v>23.0826505</v>
      </c>
      <c r="F474" s="9">
        <f>E474-P474</f>
        <v>2.010600583333332</v>
      </c>
      <c r="G474" s="10">
        <f>((E474-P474)/P474)*100</f>
        <v>9.5415519196500824</v>
      </c>
      <c r="H474" s="9">
        <f>E474-R474</f>
        <v>0.76122908333333328</v>
      </c>
      <c r="I474" s="10">
        <f>((E474-R474)/R474)*100</f>
        <v>3.4103073864505271</v>
      </c>
      <c r="J474" s="11">
        <v>293.02</v>
      </c>
      <c r="K474" s="17">
        <f>J474-O474</f>
        <v>25.523333333333312</v>
      </c>
      <c r="L474" s="10">
        <f>((J474-O474)/O474)*100</f>
        <v>9.5415519196500806</v>
      </c>
      <c r="M474" s="12">
        <f>J474-Q474</f>
        <v>9.6633333333332985</v>
      </c>
      <c r="N474" s="10">
        <f>((J474-Q474)/Q474)*100</f>
        <v>3.4103073864505151</v>
      </c>
      <c r="O474" s="11">
        <v>267.49666666666667</v>
      </c>
      <c r="P474" s="13">
        <v>21.072049916666668</v>
      </c>
      <c r="Q474" s="14">
        <v>283.35666666666668</v>
      </c>
      <c r="R474" s="13">
        <v>22.321421416666666</v>
      </c>
    </row>
    <row r="475" spans="1:18" ht="14.25" customHeight="1" x14ac:dyDescent="0.4">
      <c r="A475" s="7">
        <v>13015</v>
      </c>
      <c r="B475" s="7" t="s">
        <v>747</v>
      </c>
      <c r="C475" s="7" t="s">
        <v>104</v>
      </c>
      <c r="D475" s="7" t="s">
        <v>105</v>
      </c>
      <c r="E475" s="8">
        <v>23.065582583333335</v>
      </c>
      <c r="F475" s="9">
        <f>E475-P475</f>
        <v>2.4168170000000018</v>
      </c>
      <c r="G475" s="10">
        <f>((E475-P475)/P475)*100</f>
        <v>11.704413952719467</v>
      </c>
      <c r="H475" s="9">
        <f>E475-R475</f>
        <v>0.70661175000000043</v>
      </c>
      <c r="I475" s="10">
        <f>((E475-R475)/R475)*100</f>
        <v>3.1603053435114519</v>
      </c>
      <c r="J475" s="11">
        <v>292.80333333333334</v>
      </c>
      <c r="K475" s="17">
        <f>J475-O475</f>
        <v>30.680000000000007</v>
      </c>
      <c r="L475" s="10">
        <f>((J475-O475)/O475)*100</f>
        <v>11.70441395271946</v>
      </c>
      <c r="M475" s="12">
        <f>J475-Q475</f>
        <v>8.9699999999999704</v>
      </c>
      <c r="N475" s="10">
        <f>((J475-Q475)/Q475)*100</f>
        <v>3.1603053435114394</v>
      </c>
      <c r="O475" s="11">
        <v>262.12333333333333</v>
      </c>
      <c r="P475" s="13">
        <v>20.648765583333333</v>
      </c>
      <c r="Q475" s="14">
        <v>283.83333333333337</v>
      </c>
      <c r="R475" s="13">
        <v>22.358970833333334</v>
      </c>
    </row>
    <row r="476" spans="1:18" ht="14.25" customHeight="1" x14ac:dyDescent="0.4">
      <c r="A476" s="7">
        <v>29021</v>
      </c>
      <c r="B476" s="7" t="s">
        <v>748</v>
      </c>
      <c r="C476" s="7" t="s">
        <v>96</v>
      </c>
      <c r="D476" s="7" t="s">
        <v>749</v>
      </c>
      <c r="E476" s="8">
        <v>22.935866416666663</v>
      </c>
      <c r="F476" s="9">
        <f>E476-P476</f>
        <v>1.8672300833333253</v>
      </c>
      <c r="G476" s="10">
        <f>((E476-P476)/P476)*100</f>
        <v>8.8626053143227086</v>
      </c>
      <c r="H476" s="9">
        <f>E476-R476</f>
        <v>0.52569183333332603</v>
      </c>
      <c r="I476" s="10">
        <f>((E476-R476)/R476)*100</f>
        <v>2.3457730388423128</v>
      </c>
      <c r="J476" s="11">
        <v>291.15666666666664</v>
      </c>
      <c r="K476" s="17">
        <f>J476-O476</f>
        <v>23.703333333333262</v>
      </c>
      <c r="L476" s="10">
        <f>((J476-O476)/O476)*100</f>
        <v>8.862605314322721</v>
      </c>
      <c r="M476" s="12">
        <f>J476-Q476</f>
        <v>6.6733333333332894</v>
      </c>
      <c r="N476" s="10">
        <f>((J476-Q476)/Q476)*100</f>
        <v>2.3457730388423306</v>
      </c>
      <c r="O476" s="11">
        <v>267.45333333333338</v>
      </c>
      <c r="P476" s="13">
        <v>21.068636333333338</v>
      </c>
      <c r="Q476" s="14">
        <v>284.48333333333335</v>
      </c>
      <c r="R476" s="13">
        <v>22.410174583333337</v>
      </c>
    </row>
    <row r="477" spans="1:18" ht="14.25" customHeight="1" x14ac:dyDescent="0.4">
      <c r="A477" s="7">
        <v>48291</v>
      </c>
      <c r="B477" s="7" t="s">
        <v>750</v>
      </c>
      <c r="C477" s="7" t="s">
        <v>18</v>
      </c>
      <c r="D477" s="7" t="s">
        <v>19</v>
      </c>
      <c r="E477" s="8">
        <v>22.853940416666667</v>
      </c>
      <c r="F477" s="9">
        <f>E477-P477</f>
        <v>2.7411074166666687</v>
      </c>
      <c r="G477" s="10">
        <f>((E477-P477)/P477)*100</f>
        <v>13.628649015614403</v>
      </c>
      <c r="H477" s="9">
        <f>E477-R477</f>
        <v>-2.0481500000002484E-2</v>
      </c>
      <c r="I477" s="10">
        <f>((E477-R477)/R477)*100</f>
        <v>-8.9538874794817591E-2</v>
      </c>
      <c r="J477" s="11">
        <v>290.11666666666667</v>
      </c>
      <c r="K477" s="17">
        <f>J477-O477</f>
        <v>34.796666666666653</v>
      </c>
      <c r="L477" s="10">
        <f>((J477-O477)/O477)*100</f>
        <v>13.628649015614386</v>
      </c>
      <c r="M477" s="12">
        <f>J477-Q477</f>
        <v>-0.25999999999999091</v>
      </c>
      <c r="N477" s="10">
        <f>((J477-Q477)/Q477)*100</f>
        <v>-8.9538874794803616E-2</v>
      </c>
      <c r="O477" s="11">
        <v>255.32000000000002</v>
      </c>
      <c r="P477" s="13">
        <v>20.112832999999998</v>
      </c>
      <c r="Q477" s="14">
        <v>290.37666666666667</v>
      </c>
      <c r="R477" s="13">
        <v>22.87442191666667</v>
      </c>
    </row>
    <row r="478" spans="1:18" ht="14.25" customHeight="1" x14ac:dyDescent="0.4">
      <c r="A478" s="7">
        <v>37085</v>
      </c>
      <c r="B478" s="7" t="s">
        <v>751</v>
      </c>
      <c r="C478" s="7" t="s">
        <v>71</v>
      </c>
      <c r="D478" s="7" t="s">
        <v>752</v>
      </c>
      <c r="E478" s="8">
        <v>22.614989583333337</v>
      </c>
      <c r="F478" s="9">
        <f>E478-P478</f>
        <v>2.4543664166666694</v>
      </c>
      <c r="G478" s="10">
        <f>((E478-P478)/P478)*100</f>
        <v>12.174060277683726</v>
      </c>
      <c r="H478" s="9">
        <f>E478-R478</f>
        <v>6.1444500000000346E-2</v>
      </c>
      <c r="I478" s="10">
        <f>((E478-R478)/R478)*100</f>
        <v>0.27243832299076887</v>
      </c>
      <c r="J478" s="11">
        <v>287.08333333333337</v>
      </c>
      <c r="K478" s="17">
        <f>J478-O478</f>
        <v>31.156666666666695</v>
      </c>
      <c r="L478" s="10">
        <f>((J478-O478)/O478)*100</f>
        <v>12.174060277683722</v>
      </c>
      <c r="M478" s="12">
        <f>J478-Q478</f>
        <v>0.78000000000002956</v>
      </c>
      <c r="N478" s="10">
        <f>((J478-Q478)/Q478)*100</f>
        <v>0.27243832299077769</v>
      </c>
      <c r="O478" s="11">
        <v>255.92666666666668</v>
      </c>
      <c r="P478" s="13">
        <v>20.160623166666667</v>
      </c>
      <c r="Q478" s="14">
        <v>286.30333333333334</v>
      </c>
      <c r="R478" s="13">
        <v>22.553545083333336</v>
      </c>
    </row>
    <row r="479" spans="1:18" ht="14.25" customHeight="1" x14ac:dyDescent="0.4">
      <c r="A479" s="7">
        <v>18167</v>
      </c>
      <c r="B479" s="7" t="s">
        <v>753</v>
      </c>
      <c r="C479" s="7" t="s">
        <v>83</v>
      </c>
      <c r="D479" s="7" t="s">
        <v>754</v>
      </c>
      <c r="E479" s="8">
        <v>22.608162416666669</v>
      </c>
      <c r="F479" s="9">
        <f>E479-P479</f>
        <v>-0.18774708333333123</v>
      </c>
      <c r="G479" s="10">
        <f>((E479-P479)/P479)*100</f>
        <v>-0.82359988020364461</v>
      </c>
      <c r="H479" s="9">
        <f>E479-R479</f>
        <v>0.66564875000000256</v>
      </c>
      <c r="I479" s="10">
        <f>((E479-R479)/R479)*100</f>
        <v>3.0336029869321832</v>
      </c>
      <c r="J479" s="11">
        <v>286.99666666666667</v>
      </c>
      <c r="K479" s="17">
        <f>J479-O479</f>
        <v>-2.3833333333333258</v>
      </c>
      <c r="L479" s="10">
        <f>((J479-O479)/O479)*100</f>
        <v>-0.82359988020365116</v>
      </c>
      <c r="M479" s="12">
        <f>J479-Q479</f>
        <v>8.4499999999999886</v>
      </c>
      <c r="N479" s="10">
        <f>((J479-Q479)/Q479)*100</f>
        <v>3.0336029869321672</v>
      </c>
      <c r="O479" s="11">
        <v>289.38</v>
      </c>
      <c r="P479" s="13">
        <v>22.7959095</v>
      </c>
      <c r="Q479" s="14">
        <v>278.54666666666668</v>
      </c>
      <c r="R479" s="13">
        <v>21.942513666666667</v>
      </c>
    </row>
    <row r="480" spans="1:18" ht="14.25" customHeight="1" x14ac:dyDescent="0.4">
      <c r="A480" s="7">
        <v>38101</v>
      </c>
      <c r="B480" s="7" t="s">
        <v>755</v>
      </c>
      <c r="C480" s="7" t="s">
        <v>324</v>
      </c>
      <c r="D480" s="7" t="s">
        <v>756</v>
      </c>
      <c r="E480" s="8">
        <v>22.587680916666667</v>
      </c>
      <c r="F480" s="9">
        <f>E480-P480</f>
        <v>-1.2015813333333334</v>
      </c>
      <c r="G480" s="10">
        <f>((E480-P480)/P480)*100</f>
        <v>-5.0509398765963551</v>
      </c>
      <c r="H480" s="9">
        <f>E480-R480</f>
        <v>1.358606166666668</v>
      </c>
      <c r="I480" s="10">
        <f>((E480-R480)/R480)*100</f>
        <v>6.3997427239106033</v>
      </c>
      <c r="J480" s="11">
        <v>286.73666666666668</v>
      </c>
      <c r="K480" s="17">
        <f>J480-O480</f>
        <v>-15.25333333333333</v>
      </c>
      <c r="L480" s="10">
        <f>((J480-O480)/O480)*100</f>
        <v>-5.0509398765963542</v>
      </c>
      <c r="M480" s="12">
        <f>J480-Q480</f>
        <v>17.24666666666667</v>
      </c>
      <c r="N480" s="10">
        <f>((J480-Q480)/Q480)*100</f>
        <v>6.399742723910598</v>
      </c>
      <c r="O480" s="11">
        <v>301.99</v>
      </c>
      <c r="P480" s="13">
        <v>23.78926225</v>
      </c>
      <c r="Q480" s="14">
        <v>269.49</v>
      </c>
      <c r="R480" s="13">
        <v>21.229074749999999</v>
      </c>
    </row>
    <row r="481" spans="1:18" ht="14.25" customHeight="1" x14ac:dyDescent="0.4">
      <c r="A481" s="7">
        <v>34037</v>
      </c>
      <c r="B481" s="7" t="s">
        <v>452</v>
      </c>
      <c r="C481" s="7" t="s">
        <v>227</v>
      </c>
      <c r="D481" s="7" t="s">
        <v>54</v>
      </c>
      <c r="E481" s="8">
        <v>22.372625166666669</v>
      </c>
      <c r="F481" s="9">
        <f>E481-P481</f>
        <v>-0.24577799999999783</v>
      </c>
      <c r="G481" s="10">
        <f>((E481-P481)/P481)*100</f>
        <v>-1.0866284334439988</v>
      </c>
      <c r="H481" s="9">
        <f>E481-R481</f>
        <v>0.54275975000000187</v>
      </c>
      <c r="I481" s="10">
        <f>((E481-R481)/R481)*100</f>
        <v>2.4863174354964901</v>
      </c>
      <c r="J481" s="11">
        <v>284.00666666666666</v>
      </c>
      <c r="K481" s="17">
        <f>J481-O481</f>
        <v>-3.1200000000000045</v>
      </c>
      <c r="L481" s="10">
        <f>((J481-O481)/O481)*100</f>
        <v>-1.0866284334440102</v>
      </c>
      <c r="M481" s="12">
        <f>J481-Q481</f>
        <v>6.8899999999999864</v>
      </c>
      <c r="N481" s="10">
        <f>((J481-Q481)/Q481)*100</f>
        <v>2.4863174354964768</v>
      </c>
      <c r="O481" s="11">
        <v>287.12666666666667</v>
      </c>
      <c r="P481" s="13">
        <v>22.618403166666667</v>
      </c>
      <c r="Q481" s="14">
        <v>277.11666666666667</v>
      </c>
      <c r="R481" s="13">
        <v>21.829865416666667</v>
      </c>
    </row>
    <row r="482" spans="1:18" ht="14.25" customHeight="1" x14ac:dyDescent="0.4">
      <c r="A482" s="7">
        <v>49003</v>
      </c>
      <c r="B482" s="7" t="s">
        <v>757</v>
      </c>
      <c r="C482" s="7" t="s">
        <v>44</v>
      </c>
      <c r="D482" s="7" t="s">
        <v>283</v>
      </c>
      <c r="E482" s="8">
        <v>21.881069166666663</v>
      </c>
      <c r="F482" s="9">
        <f>E482-P482</f>
        <v>-2.2427242500000055</v>
      </c>
      <c r="G482" s="10">
        <f>((E482-P482)/P482)*100</f>
        <v>-9.2967312862601048</v>
      </c>
      <c r="H482" s="9">
        <f>E482-R482</f>
        <v>0.36183983333332748</v>
      </c>
      <c r="I482" s="10">
        <f>((E482-R482)/R482)*100</f>
        <v>1.6814720812182469</v>
      </c>
      <c r="J482" s="11">
        <v>277.76666666666665</v>
      </c>
      <c r="K482" s="17">
        <f>J482-O482</f>
        <v>-28.470000000000027</v>
      </c>
      <c r="L482" s="10">
        <f>((J482-O482)/O482)*100</f>
        <v>-9.2967312862600906</v>
      </c>
      <c r="M482" s="12">
        <f>J482-Q482</f>
        <v>4.5933333333333053</v>
      </c>
      <c r="N482" s="10">
        <f>((J482-Q482)/Q482)*100</f>
        <v>1.681472081218264</v>
      </c>
      <c r="O482" s="11">
        <v>306.23666666666668</v>
      </c>
      <c r="P482" s="13">
        <v>24.123793416666668</v>
      </c>
      <c r="Q482" s="14">
        <v>273.17333333333335</v>
      </c>
      <c r="R482" s="13">
        <v>21.519229333333335</v>
      </c>
    </row>
    <row r="483" spans="1:18" ht="14.25" customHeight="1" x14ac:dyDescent="0.4">
      <c r="A483" s="7">
        <v>55059</v>
      </c>
      <c r="B483" s="7" t="s">
        <v>758</v>
      </c>
      <c r="C483" s="7" t="s">
        <v>178</v>
      </c>
      <c r="D483" s="7" t="s">
        <v>36</v>
      </c>
      <c r="E483" s="8">
        <v>21.768420916666663</v>
      </c>
      <c r="F483" s="9">
        <f>E483-P483</f>
        <v>0.98652558333333218</v>
      </c>
      <c r="G483" s="10">
        <f>((E483-P483)/P483)*100</f>
        <v>4.7470433639947389</v>
      </c>
      <c r="H483" s="9">
        <f>E483-R483</f>
        <v>0.76464266666666347</v>
      </c>
      <c r="I483" s="10">
        <f>((E483-R483)/R483)*100</f>
        <v>3.6405005688281986</v>
      </c>
      <c r="J483" s="11">
        <v>276.33666666666664</v>
      </c>
      <c r="K483" s="17">
        <f>J483-O483</f>
        <v>12.523333333333312</v>
      </c>
      <c r="L483" s="10">
        <f>((J483-O483)/O483)*100</f>
        <v>4.7470433639947363</v>
      </c>
      <c r="M483" s="12">
        <f>J483-Q483</f>
        <v>9.7066666666666492</v>
      </c>
      <c r="N483" s="10">
        <f>((J483-Q483)/Q483)*100</f>
        <v>3.6405005688282075</v>
      </c>
      <c r="O483" s="11">
        <v>263.81333333333333</v>
      </c>
      <c r="P483" s="13">
        <v>20.781895333333331</v>
      </c>
      <c r="Q483" s="14">
        <v>266.63</v>
      </c>
      <c r="R483" s="13">
        <v>21.00377825</v>
      </c>
    </row>
    <row r="484" spans="1:18" ht="14.25" customHeight="1" x14ac:dyDescent="0.4">
      <c r="A484" s="7">
        <v>37109</v>
      </c>
      <c r="B484" s="7" t="s">
        <v>642</v>
      </c>
      <c r="C484" s="7" t="s">
        <v>71</v>
      </c>
      <c r="D484" s="7" t="s">
        <v>78</v>
      </c>
      <c r="E484" s="8">
        <v>21.457784833333335</v>
      </c>
      <c r="F484" s="9">
        <f>E484-P484</f>
        <v>1.7136188333333351</v>
      </c>
      <c r="G484" s="10">
        <f>((E484-P484)/P484)*100</f>
        <v>8.6791147994467597</v>
      </c>
      <c r="H484" s="9">
        <f>E484-R484</f>
        <v>0.19457424999999873</v>
      </c>
      <c r="I484" s="10">
        <f>((E484-R484)/R484)*100</f>
        <v>0.91507465082677186</v>
      </c>
      <c r="J484" s="11">
        <v>272.39333333333337</v>
      </c>
      <c r="K484" s="17">
        <f>J484-O484</f>
        <v>21.753333333333359</v>
      </c>
      <c r="L484" s="10">
        <f>((J484-O484)/O484)*100</f>
        <v>8.6791147994467597</v>
      </c>
      <c r="M484" s="12">
        <f>J484-Q484</f>
        <v>2.4700000000000273</v>
      </c>
      <c r="N484" s="10">
        <f>((J484-Q484)/Q484)*100</f>
        <v>0.91507465082678807</v>
      </c>
      <c r="O484" s="11">
        <v>250.64000000000001</v>
      </c>
      <c r="P484" s="13">
        <v>19.744166</v>
      </c>
      <c r="Q484" s="14">
        <v>269.92333333333335</v>
      </c>
      <c r="R484" s="13">
        <v>21.263210583333336</v>
      </c>
    </row>
    <row r="485" spans="1:18" ht="14.25" customHeight="1" x14ac:dyDescent="0.4">
      <c r="A485" s="7">
        <v>26037</v>
      </c>
      <c r="B485" s="7" t="s">
        <v>759</v>
      </c>
      <c r="C485" s="7" t="s">
        <v>93</v>
      </c>
      <c r="D485" s="7" t="s">
        <v>458</v>
      </c>
      <c r="E485" s="8">
        <v>21.447544083333337</v>
      </c>
      <c r="F485" s="9">
        <f>E485-P485</f>
        <v>1.8706436666666697</v>
      </c>
      <c r="G485" s="10">
        <f>((E485-P485)/P485)*100</f>
        <v>9.5553618134263445</v>
      </c>
      <c r="H485" s="9">
        <f>E485-R485</f>
        <v>1.0684515833333386</v>
      </c>
      <c r="I485" s="10">
        <f>((E485-R485)/R485)*100</f>
        <v>5.2428810720268268</v>
      </c>
      <c r="J485" s="11">
        <v>272.26333333333338</v>
      </c>
      <c r="K485" s="17">
        <f>J485-O485</f>
        <v>23.746666666666698</v>
      </c>
      <c r="L485" s="10">
        <f>((J485-O485)/O485)*100</f>
        <v>9.5553618134263409</v>
      </c>
      <c r="M485" s="12">
        <f>J485-Q485</f>
        <v>13.563333333333389</v>
      </c>
      <c r="N485" s="10">
        <f>((J485-Q485)/Q485)*100</f>
        <v>5.2428810720268224</v>
      </c>
      <c r="O485" s="11">
        <v>248.51666666666668</v>
      </c>
      <c r="P485" s="13">
        <v>19.576900416666668</v>
      </c>
      <c r="Q485" s="14">
        <v>258.7</v>
      </c>
      <c r="R485" s="13">
        <v>20.379092499999999</v>
      </c>
    </row>
    <row r="486" spans="1:18" ht="14.25" customHeight="1" x14ac:dyDescent="0.4">
      <c r="A486" s="7">
        <v>47119</v>
      </c>
      <c r="B486" s="7" t="s">
        <v>760</v>
      </c>
      <c r="C486" s="7" t="s">
        <v>109</v>
      </c>
      <c r="D486" s="7" t="s">
        <v>110</v>
      </c>
      <c r="E486" s="8">
        <v>21.423649000000005</v>
      </c>
      <c r="F486" s="9">
        <f>E486-P486</f>
        <v>1.4405321666666673</v>
      </c>
      <c r="G486" s="10">
        <f>((E486-P486)/P486)*100</f>
        <v>7.2087461564742075</v>
      </c>
      <c r="H486" s="9">
        <f>E486-R486</f>
        <v>7.5098833333335335E-2</v>
      </c>
      <c r="I486" s="10">
        <f>((E486-R486)/R486)*100</f>
        <v>0.35177486408699365</v>
      </c>
      <c r="J486" s="11">
        <v>271.96000000000004</v>
      </c>
      <c r="K486" s="17">
        <f>J486-O486</f>
        <v>18.28666666666669</v>
      </c>
      <c r="L486" s="10">
        <f>((J486-O486)/O486)*100</f>
        <v>7.2087461564742146</v>
      </c>
      <c r="M486" s="12">
        <f>J486-Q486</f>
        <v>0.95333333333337578</v>
      </c>
      <c r="N486" s="10">
        <f>((J486-Q486)/Q486)*100</f>
        <v>0.35177486408699998</v>
      </c>
      <c r="O486" s="11">
        <v>253.67333333333335</v>
      </c>
      <c r="P486" s="13">
        <v>19.983116833333337</v>
      </c>
      <c r="Q486" s="14">
        <v>271.00666666666666</v>
      </c>
      <c r="R486" s="13">
        <v>21.348550166666669</v>
      </c>
    </row>
    <row r="487" spans="1:18" ht="14.25" customHeight="1" x14ac:dyDescent="0.4">
      <c r="A487" s="15">
        <v>8014</v>
      </c>
      <c r="B487" s="7" t="s">
        <v>761</v>
      </c>
      <c r="C487" s="7" t="s">
        <v>123</v>
      </c>
      <c r="D487" s="7" t="s">
        <v>124</v>
      </c>
      <c r="E487" s="8">
        <v>21.41340825</v>
      </c>
      <c r="F487" s="9">
        <f>E487-P487</f>
        <v>1.2288899999999998</v>
      </c>
      <c r="G487" s="10">
        <f>((E487-P487)/P487)*100</f>
        <v>6.0882800608827994</v>
      </c>
      <c r="H487" s="9">
        <f>E487-R487</f>
        <v>0.94897616666666451</v>
      </c>
      <c r="I487" s="10">
        <f>((E487-R487)/R487)*100</f>
        <v>4.6371976647205893</v>
      </c>
      <c r="J487" s="11">
        <v>271.83</v>
      </c>
      <c r="K487" s="17">
        <f>J487-O487</f>
        <v>15.599999999999966</v>
      </c>
      <c r="L487" s="10">
        <f>((J487-O487)/O487)*100</f>
        <v>6.0882800608827869</v>
      </c>
      <c r="M487" s="12">
        <f>J487-Q487</f>
        <v>12.046666666666624</v>
      </c>
      <c r="N487" s="10">
        <f>((J487-Q487)/Q487)*100</f>
        <v>4.6371976647205839</v>
      </c>
      <c r="O487" s="11">
        <v>256.23</v>
      </c>
      <c r="P487" s="13">
        <v>20.18451825</v>
      </c>
      <c r="Q487" s="14">
        <v>259.78333333333336</v>
      </c>
      <c r="R487" s="13">
        <v>20.464432083333335</v>
      </c>
    </row>
    <row r="488" spans="1:18" ht="14.25" customHeight="1" x14ac:dyDescent="0.4">
      <c r="A488" s="7">
        <v>41071</v>
      </c>
      <c r="B488" s="7" t="s">
        <v>762</v>
      </c>
      <c r="C488" s="7" t="s">
        <v>127</v>
      </c>
      <c r="D488" s="7" t="s">
        <v>128</v>
      </c>
      <c r="E488" s="8">
        <v>21.372445249999998</v>
      </c>
      <c r="F488" s="9">
        <f>E488-P488</f>
        <v>3.7549416666664115E-2</v>
      </c>
      <c r="G488" s="10">
        <f>((E488-P488)/P488)*100</f>
        <v>0.17599999999998803</v>
      </c>
      <c r="H488" s="9">
        <f>E488-R488</f>
        <v>0.53251899999999708</v>
      </c>
      <c r="I488" s="10">
        <f>((E488-R488)/R488)*100</f>
        <v>2.5552825552825413</v>
      </c>
      <c r="J488" s="11">
        <v>271.31</v>
      </c>
      <c r="K488" s="17">
        <f>J488-O488</f>
        <v>0.47666666666663104</v>
      </c>
      <c r="L488" s="10">
        <f>((J488-O488)/O488)*100</f>
        <v>0.17599999999998683</v>
      </c>
      <c r="M488" s="12">
        <f>J488-Q488</f>
        <v>6.7599999999999909</v>
      </c>
      <c r="N488" s="10">
        <f>((J488-Q488)/Q488)*100</f>
        <v>2.5552825552825515</v>
      </c>
      <c r="O488" s="11">
        <v>270.83333333333337</v>
      </c>
      <c r="P488" s="13">
        <v>21.334895833333334</v>
      </c>
      <c r="Q488" s="14">
        <v>264.55</v>
      </c>
      <c r="R488" s="13">
        <v>20.839926250000001</v>
      </c>
    </row>
    <row r="489" spans="1:18" ht="14.25" customHeight="1" x14ac:dyDescent="0.4">
      <c r="A489" s="7">
        <v>54011</v>
      </c>
      <c r="B489" s="7" t="s">
        <v>763</v>
      </c>
      <c r="C489" s="7" t="s">
        <v>716</v>
      </c>
      <c r="D489" s="7" t="s">
        <v>717</v>
      </c>
      <c r="E489" s="8">
        <v>21.324655083333337</v>
      </c>
      <c r="F489" s="9">
        <f>E489-P489</f>
        <v>3.0927065000000056</v>
      </c>
      <c r="G489" s="10">
        <f>((E489-P489)/P489)*100</f>
        <v>16.963115521437967</v>
      </c>
      <c r="H489" s="9">
        <f>E489-R489</f>
        <v>-0.61103141666666616</v>
      </c>
      <c r="I489" s="10">
        <f>((E489-R489)/R489)*100</f>
        <v>-2.7855586679116064</v>
      </c>
      <c r="J489" s="11">
        <v>270.70333333333338</v>
      </c>
      <c r="K489" s="17">
        <f>J489-O489</f>
        <v>39.260000000000048</v>
      </c>
      <c r="L489" s="10">
        <f>((J489-O489)/O489)*100</f>
        <v>16.963115521437956</v>
      </c>
      <c r="M489" s="12">
        <f>J489-Q489</f>
        <v>-7.7566666666666606</v>
      </c>
      <c r="N489" s="10">
        <f>((J489-Q489)/Q489)*100</f>
        <v>-2.7855586679116069</v>
      </c>
      <c r="O489" s="11">
        <v>231.44333333333333</v>
      </c>
      <c r="P489" s="13">
        <v>18.231948583333331</v>
      </c>
      <c r="Q489" s="14">
        <v>278.46000000000004</v>
      </c>
      <c r="R489" s="13">
        <v>21.935686500000003</v>
      </c>
    </row>
    <row r="490" spans="1:18" ht="14.25" customHeight="1" x14ac:dyDescent="0.4">
      <c r="A490" s="7">
        <v>49051</v>
      </c>
      <c r="B490" s="7" t="s">
        <v>764</v>
      </c>
      <c r="C490" s="7" t="s">
        <v>44</v>
      </c>
      <c r="D490" s="7" t="s">
        <v>765</v>
      </c>
      <c r="E490" s="8">
        <v>21.068636333333338</v>
      </c>
      <c r="F490" s="9">
        <f>E490-P490</f>
        <v>-2.0379092499999985</v>
      </c>
      <c r="G490" s="10">
        <f>((E490-P490)/P490)*100</f>
        <v>-8.8196188506426285</v>
      </c>
      <c r="H490" s="9">
        <f>E490-R490</f>
        <v>1.9559832500000063</v>
      </c>
      <c r="I490" s="10">
        <f>((E490-R490)/R490)*100</f>
        <v>10.233970351848578</v>
      </c>
      <c r="J490" s="11">
        <v>267.45333333333338</v>
      </c>
      <c r="K490" s="17">
        <f>J490-O490</f>
        <v>-25.870000000000005</v>
      </c>
      <c r="L490" s="10">
        <f>((J490-O490)/O490)*100</f>
        <v>-8.8196188506426356</v>
      </c>
      <c r="M490" s="12">
        <f>J490-Q490</f>
        <v>24.830000000000041</v>
      </c>
      <c r="N490" s="10">
        <f>((J490-Q490)/Q490)*100</f>
        <v>10.23397035184856</v>
      </c>
      <c r="O490" s="11">
        <v>293.32333333333338</v>
      </c>
      <c r="P490" s="13">
        <v>23.106545583333336</v>
      </c>
      <c r="Q490" s="14">
        <v>242.62333333333333</v>
      </c>
      <c r="R490" s="13">
        <v>19.112653083333331</v>
      </c>
    </row>
    <row r="491" spans="1:18" ht="14.25" customHeight="1" x14ac:dyDescent="0.4">
      <c r="A491" s="7">
        <v>48037</v>
      </c>
      <c r="B491" s="7" t="s">
        <v>766</v>
      </c>
      <c r="C491" s="7" t="s">
        <v>18</v>
      </c>
      <c r="D491" s="7" t="s">
        <v>767</v>
      </c>
      <c r="E491" s="8">
        <v>21.065222750000004</v>
      </c>
      <c r="F491" s="9">
        <f>E491-P491</f>
        <v>1.6487607500000045</v>
      </c>
      <c r="G491" s="10">
        <f>((E491-P491)/P491)*100</f>
        <v>8.4915611814346228</v>
      </c>
      <c r="H491" s="9">
        <f>E491-R491</f>
        <v>0.6315129166666722</v>
      </c>
      <c r="I491" s="10">
        <f>((E491-R491)/R491)*100</f>
        <v>3.090544604076205</v>
      </c>
      <c r="J491" s="11">
        <v>267.41000000000003</v>
      </c>
      <c r="K491" s="17">
        <f>J491-O491</f>
        <v>20.930000000000007</v>
      </c>
      <c r="L491" s="10">
        <f>((J491-O491)/O491)*100</f>
        <v>8.4915611814346015</v>
      </c>
      <c r="M491" s="12">
        <f>J491-Q491</f>
        <v>8.0166666666667084</v>
      </c>
      <c r="N491" s="10">
        <f>((J491-Q491)/Q491)*100</f>
        <v>3.0905446040761939</v>
      </c>
      <c r="O491" s="11">
        <v>246.48000000000002</v>
      </c>
      <c r="P491" s="13">
        <v>19.416461999999999</v>
      </c>
      <c r="Q491" s="14">
        <v>259.39333333333332</v>
      </c>
      <c r="R491" s="13">
        <v>20.433709833333332</v>
      </c>
    </row>
    <row r="492" spans="1:18" ht="14.25" customHeight="1" x14ac:dyDescent="0.4">
      <c r="A492" s="7">
        <v>39003</v>
      </c>
      <c r="B492" s="7" t="s">
        <v>307</v>
      </c>
      <c r="C492" s="7" t="s">
        <v>89</v>
      </c>
      <c r="D492" s="7" t="s">
        <v>768</v>
      </c>
      <c r="E492" s="8">
        <v>21.000364666666663</v>
      </c>
      <c r="F492" s="9">
        <f>E492-P492</f>
        <v>0.29015458333332944</v>
      </c>
      <c r="G492" s="10">
        <f>((E492-P492)/P492)*100</f>
        <v>1.4010219218724058</v>
      </c>
      <c r="H492" s="9">
        <f>E492-R492</f>
        <v>0.31746324999999587</v>
      </c>
      <c r="I492" s="10">
        <f>((E492-R492)/R492)*100</f>
        <v>1.5349067502888065</v>
      </c>
      <c r="J492" s="11">
        <v>266.58666666666664</v>
      </c>
      <c r="K492" s="17">
        <f>J492-O492</f>
        <v>3.6833333333333371</v>
      </c>
      <c r="L492" s="10">
        <f>((J492-O492)/O492)*100</f>
        <v>1.4010219218724262</v>
      </c>
      <c r="M492" s="12">
        <f>J492-Q492</f>
        <v>4.0299999999999727</v>
      </c>
      <c r="N492" s="10">
        <f>((J492-Q492)/Q492)*100</f>
        <v>1.5349067502888161</v>
      </c>
      <c r="O492" s="11">
        <v>262.90333333333331</v>
      </c>
      <c r="P492" s="13">
        <v>20.710210083333333</v>
      </c>
      <c r="Q492" s="14">
        <v>262.55666666666667</v>
      </c>
      <c r="R492" s="13">
        <v>20.682901416666667</v>
      </c>
    </row>
    <row r="493" spans="1:18" ht="14.25" customHeight="1" x14ac:dyDescent="0.4">
      <c r="A493" s="7">
        <v>56005</v>
      </c>
      <c r="B493" s="7" t="s">
        <v>769</v>
      </c>
      <c r="C493" s="7" t="s">
        <v>620</v>
      </c>
      <c r="D493" s="7" t="s">
        <v>770</v>
      </c>
      <c r="E493" s="8">
        <v>20.996951083333336</v>
      </c>
      <c r="F493" s="9">
        <f>E493-P493</f>
        <v>0.60079066666666847</v>
      </c>
      <c r="G493" s="10">
        <f>((E493-P493)/P493)*100</f>
        <v>2.9456066945606785</v>
      </c>
      <c r="H493" s="9">
        <f>E493-R493</f>
        <v>-0.1740927499999998</v>
      </c>
      <c r="I493" s="10">
        <f>((E493-R493)/R493)*100</f>
        <v>-0.82231538213479416</v>
      </c>
      <c r="J493" s="11">
        <v>266.54333333333335</v>
      </c>
      <c r="K493" s="17">
        <f>J493-O493</f>
        <v>7.6266666666666652</v>
      </c>
      <c r="L493" s="10">
        <f>((J493-O493)/O493)*100</f>
        <v>2.9456066945606687</v>
      </c>
      <c r="M493" s="12">
        <f>J493-Q493</f>
        <v>-2.2100000000000364</v>
      </c>
      <c r="N493" s="10">
        <f>((J493-Q493)/Q493)*100</f>
        <v>-0.82231538213480859</v>
      </c>
      <c r="O493" s="11">
        <v>258.91666666666669</v>
      </c>
      <c r="P493" s="13">
        <v>20.396160416666667</v>
      </c>
      <c r="Q493" s="14">
        <v>268.75333333333339</v>
      </c>
      <c r="R493" s="13">
        <v>21.171043833333336</v>
      </c>
    </row>
    <row r="494" spans="1:18" ht="14.25" customHeight="1" x14ac:dyDescent="0.4">
      <c r="A494" s="7">
        <v>37045</v>
      </c>
      <c r="B494" s="7" t="s">
        <v>771</v>
      </c>
      <c r="C494" s="7" t="s">
        <v>71</v>
      </c>
      <c r="D494" s="7" t="s">
        <v>772</v>
      </c>
      <c r="E494" s="8">
        <v>20.867234916666668</v>
      </c>
      <c r="F494" s="9">
        <f>E494-P494</f>
        <v>2.3963354999999993</v>
      </c>
      <c r="G494" s="10">
        <f>((E494-P494)/P494)*100</f>
        <v>12.973572352615037</v>
      </c>
      <c r="H494" s="9">
        <f>E494-R494</f>
        <v>1.3790876666666669</v>
      </c>
      <c r="I494" s="10">
        <f>((E494-R494)/R494)*100</f>
        <v>7.0765458048695056</v>
      </c>
      <c r="J494" s="11">
        <v>264.8966666666667</v>
      </c>
      <c r="K494" s="17">
        <f>J494-O494</f>
        <v>30.420000000000016</v>
      </c>
      <c r="L494" s="10">
        <f>((J494-O494)/O494)*100</f>
        <v>12.973572352615047</v>
      </c>
      <c r="M494" s="12">
        <f>J494-Q494</f>
        <v>17.506666666666689</v>
      </c>
      <c r="N494" s="10">
        <f>((J494-Q494)/Q494)*100</f>
        <v>7.0765458048695136</v>
      </c>
      <c r="O494" s="11">
        <v>234.47666666666669</v>
      </c>
      <c r="P494" s="13">
        <v>18.470899416666668</v>
      </c>
      <c r="Q494" s="14">
        <v>247.39000000000001</v>
      </c>
      <c r="R494" s="13">
        <v>19.488147250000001</v>
      </c>
    </row>
    <row r="495" spans="1:18" ht="14.25" customHeight="1" x14ac:dyDescent="0.4">
      <c r="A495" s="7">
        <v>48479</v>
      </c>
      <c r="B495" s="7" t="s">
        <v>773</v>
      </c>
      <c r="C495" s="7" t="s">
        <v>18</v>
      </c>
      <c r="D495" s="7" t="s">
        <v>774</v>
      </c>
      <c r="E495" s="8">
        <v>20.816031166666669</v>
      </c>
      <c r="F495" s="9">
        <f>E495-P495</f>
        <v>-1.5053902499999978</v>
      </c>
      <c r="G495" s="10">
        <f>((E495-P495)/P495)*100</f>
        <v>-6.7441504817250255</v>
      </c>
      <c r="H495" s="9">
        <f>E495-R495</f>
        <v>-0.28674099999999569</v>
      </c>
      <c r="I495" s="10">
        <f>((E495-R495)/R495)*100</f>
        <v>-1.3587835651892388</v>
      </c>
      <c r="J495" s="11">
        <v>264.24666666666667</v>
      </c>
      <c r="K495" s="17">
        <f>J495-O495</f>
        <v>-19.110000000000014</v>
      </c>
      <c r="L495" s="10">
        <f>((J495-O495)/O495)*100</f>
        <v>-6.7441504817250388</v>
      </c>
      <c r="M495" s="12">
        <f>J495-Q495</f>
        <v>-3.6399999999999864</v>
      </c>
      <c r="N495" s="10">
        <f>((J495-Q495)/Q495)*100</f>
        <v>-1.3587835651892541</v>
      </c>
      <c r="O495" s="11">
        <v>283.35666666666668</v>
      </c>
      <c r="P495" s="13">
        <v>22.321421416666666</v>
      </c>
      <c r="Q495" s="14">
        <v>267.88666666666666</v>
      </c>
      <c r="R495" s="13">
        <v>21.102772166666664</v>
      </c>
    </row>
    <row r="496" spans="1:18" ht="14.25" customHeight="1" x14ac:dyDescent="0.4">
      <c r="A496" s="7">
        <v>31079</v>
      </c>
      <c r="B496" s="7" t="s">
        <v>512</v>
      </c>
      <c r="C496" s="7" t="s">
        <v>184</v>
      </c>
      <c r="D496" s="7" t="s">
        <v>775</v>
      </c>
      <c r="E496" s="8">
        <v>20.785308916666668</v>
      </c>
      <c r="F496" s="9">
        <f>E496-P496</f>
        <v>2.0822858333333372</v>
      </c>
      <c r="G496" s="10">
        <f>((E496-P496)/P496)*100</f>
        <v>11.133418507026851</v>
      </c>
      <c r="H496" s="9">
        <f>E496-R496</f>
        <v>0.94214900000000057</v>
      </c>
      <c r="I496" s="10">
        <f>((E496-R496)/R496)*100</f>
        <v>4.747978668501637</v>
      </c>
      <c r="J496" s="11">
        <v>263.85666666666668</v>
      </c>
      <c r="K496" s="17">
        <f>J496-O496</f>
        <v>26.433333333333366</v>
      </c>
      <c r="L496" s="10">
        <f>((J496-O496)/O496)*100</f>
        <v>11.133418507026844</v>
      </c>
      <c r="M496" s="12">
        <f>J496-Q496</f>
        <v>11.960000000000008</v>
      </c>
      <c r="N496" s="10">
        <f>((J496-Q496)/Q496)*100</f>
        <v>4.747978668501637</v>
      </c>
      <c r="O496" s="11">
        <v>237.42333333333332</v>
      </c>
      <c r="P496" s="13">
        <v>18.703023083333331</v>
      </c>
      <c r="Q496" s="14">
        <v>251.89666666666668</v>
      </c>
      <c r="R496" s="13">
        <v>19.843159916666668</v>
      </c>
    </row>
    <row r="497" spans="1:18" ht="14.25" customHeight="1" x14ac:dyDescent="0.4">
      <c r="A497" s="7">
        <v>48469</v>
      </c>
      <c r="B497" s="7" t="s">
        <v>776</v>
      </c>
      <c r="C497" s="7" t="s">
        <v>18</v>
      </c>
      <c r="D497" s="7" t="s">
        <v>777</v>
      </c>
      <c r="E497" s="8">
        <v>20.781895333333331</v>
      </c>
      <c r="F497" s="9">
        <f>E497-P497</f>
        <v>0.25260516666666177</v>
      </c>
      <c r="G497" s="10">
        <f>((E497-P497)/P497)*100</f>
        <v>1.2304622547389186</v>
      </c>
      <c r="H497" s="9">
        <f>E497-R497</f>
        <v>0.36183983333332748</v>
      </c>
      <c r="I497" s="10">
        <f>((E497-R497)/R497)*100</f>
        <v>1.7719826145101683</v>
      </c>
      <c r="J497" s="11">
        <v>263.81333333333333</v>
      </c>
      <c r="K497" s="17">
        <f>J497-O497</f>
        <v>3.2066666666666492</v>
      </c>
      <c r="L497" s="10">
        <f>((J497-O497)/O497)*100</f>
        <v>1.2304622547389357</v>
      </c>
      <c r="M497" s="12">
        <f>J497-Q497</f>
        <v>4.5933333333333053</v>
      </c>
      <c r="N497" s="10">
        <f>((J497-Q497)/Q497)*100</f>
        <v>1.7719826145101862</v>
      </c>
      <c r="O497" s="11">
        <v>260.60666666666668</v>
      </c>
      <c r="P497" s="13">
        <v>20.529290166666669</v>
      </c>
      <c r="Q497" s="14">
        <v>259.22000000000003</v>
      </c>
      <c r="R497" s="13">
        <v>20.420055500000004</v>
      </c>
    </row>
    <row r="498" spans="1:18" ht="14.25" customHeight="1" x14ac:dyDescent="0.4">
      <c r="A498" s="7">
        <v>51031</v>
      </c>
      <c r="B498" s="7" t="s">
        <v>769</v>
      </c>
      <c r="C498" s="7" t="s">
        <v>134</v>
      </c>
      <c r="D498" s="7" t="s">
        <v>778</v>
      </c>
      <c r="E498" s="8">
        <v>20.662419916666668</v>
      </c>
      <c r="F498" s="9">
        <f>E498-P498</f>
        <v>-0.30380891666666443</v>
      </c>
      <c r="G498" s="10">
        <f>((E498-P498)/P498)*100</f>
        <v>-1.4490394008466192</v>
      </c>
      <c r="H498" s="9">
        <f>E498-R498</f>
        <v>0.11606183333333675</v>
      </c>
      <c r="I498" s="10">
        <f>((E498-R498)/R498)*100</f>
        <v>0.56487788669215822</v>
      </c>
      <c r="J498" s="11">
        <v>262.29666666666668</v>
      </c>
      <c r="K498" s="17">
        <f>J498-O498</f>
        <v>-3.8566666666666265</v>
      </c>
      <c r="L498" s="10">
        <f>((J498-O498)/O498)*100</f>
        <v>-1.4490394008466148</v>
      </c>
      <c r="M498" s="12">
        <f>J498-Q498</f>
        <v>1.4733333333333576</v>
      </c>
      <c r="N498" s="10">
        <f>((J498-Q498)/Q498)*100</f>
        <v>0.56487788669215089</v>
      </c>
      <c r="O498" s="11">
        <v>266.15333333333331</v>
      </c>
      <c r="P498" s="13">
        <v>20.966228833333332</v>
      </c>
      <c r="Q498" s="14">
        <v>260.82333333333332</v>
      </c>
      <c r="R498" s="13">
        <v>20.546358083333331</v>
      </c>
    </row>
    <row r="499" spans="1:18" ht="14.25" customHeight="1" x14ac:dyDescent="0.4">
      <c r="A499" s="7">
        <v>40037</v>
      </c>
      <c r="B499" s="7" t="s">
        <v>779</v>
      </c>
      <c r="C499" s="7" t="s">
        <v>152</v>
      </c>
      <c r="D499" s="7" t="s">
        <v>181</v>
      </c>
      <c r="E499" s="8">
        <v>20.491740750000002</v>
      </c>
      <c r="F499" s="9">
        <f>E499-P499</f>
        <v>1.358606166666668</v>
      </c>
      <c r="G499" s="10">
        <f>((E499-P499)/P499)*100</f>
        <v>7.1008028545941198</v>
      </c>
      <c r="H499" s="9">
        <f>E499-R499</f>
        <v>4.779016666666891E-2</v>
      </c>
      <c r="I499" s="10">
        <f>((E499-R499)/R499)*100</f>
        <v>0.23376189681083079</v>
      </c>
      <c r="J499" s="11">
        <v>260.13</v>
      </c>
      <c r="K499" s="17">
        <f>J499-O499</f>
        <v>17.24666666666667</v>
      </c>
      <c r="L499" s="10">
        <f>((J499-O499)/O499)*100</f>
        <v>7.1008028545941144</v>
      </c>
      <c r="M499" s="12">
        <f>J499-Q499</f>
        <v>0.60666666666668334</v>
      </c>
      <c r="N499" s="10">
        <f>((J499-Q499)/Q499)*100</f>
        <v>0.23376189681082629</v>
      </c>
      <c r="O499" s="11">
        <v>242.88333333333333</v>
      </c>
      <c r="P499" s="13">
        <v>19.133134583333334</v>
      </c>
      <c r="Q499" s="14">
        <v>259.52333333333331</v>
      </c>
      <c r="R499" s="13">
        <v>20.443950583333333</v>
      </c>
    </row>
    <row r="500" spans="1:18" ht="14.25" customHeight="1" x14ac:dyDescent="0.4">
      <c r="A500" s="15">
        <v>9013</v>
      </c>
      <c r="B500" s="7" t="s">
        <v>780</v>
      </c>
      <c r="C500" s="7" t="s">
        <v>211</v>
      </c>
      <c r="D500" s="7" t="s">
        <v>212</v>
      </c>
      <c r="E500" s="8">
        <v>20.454191333333331</v>
      </c>
      <c r="F500" s="9">
        <f>E500-P500</f>
        <v>0.40621641666666264</v>
      </c>
      <c r="G500" s="10">
        <f>((E500-P500)/P500)*100</f>
        <v>2.0262216924910406</v>
      </c>
      <c r="H500" s="9">
        <f>E500-R500</f>
        <v>0.23895083333333034</v>
      </c>
      <c r="I500" s="10">
        <f>((E500-R500)/R500)*100</f>
        <v>1.1820330969266992</v>
      </c>
      <c r="J500" s="11">
        <v>259.65333333333331</v>
      </c>
      <c r="K500" s="17">
        <f>J500-O500</f>
        <v>5.1566666666666094</v>
      </c>
      <c r="L500" s="10">
        <f>((J500-O500)/O500)*100</f>
        <v>2.0262216924910379</v>
      </c>
      <c r="M500" s="12">
        <f>J500-Q500</f>
        <v>3.033333333333303</v>
      </c>
      <c r="N500" s="10">
        <f>((J500-Q500)/Q500)*100</f>
        <v>1.1820330969267021</v>
      </c>
      <c r="O500" s="11">
        <v>254.4966666666667</v>
      </c>
      <c r="P500" s="13">
        <v>20.047974916666668</v>
      </c>
      <c r="Q500" s="14">
        <v>256.62</v>
      </c>
      <c r="R500" s="13">
        <v>20.2152405</v>
      </c>
    </row>
    <row r="501" spans="1:18" ht="14.25" customHeight="1" x14ac:dyDescent="0.4">
      <c r="A501" s="15">
        <v>5051</v>
      </c>
      <c r="B501" s="7" t="s">
        <v>781</v>
      </c>
      <c r="C501" s="7" t="s">
        <v>313</v>
      </c>
      <c r="D501" s="7" t="s">
        <v>782</v>
      </c>
      <c r="E501" s="8">
        <v>20.399574000000005</v>
      </c>
      <c r="F501" s="9">
        <f>E501-P501</f>
        <v>0.80560566666667199</v>
      </c>
      <c r="G501" s="10">
        <f>((E501-P501)/P501)*100</f>
        <v>4.1114982578397488</v>
      </c>
      <c r="H501" s="9">
        <f>E501-R501</f>
        <v>0.17750633333333354</v>
      </c>
      <c r="I501" s="10">
        <f>((E501-R501)/R501)*100</f>
        <v>0.87778528021607105</v>
      </c>
      <c r="J501" s="11">
        <v>258.96000000000004</v>
      </c>
      <c r="K501" s="17">
        <f>J501-O501</f>
        <v>10.226666666666716</v>
      </c>
      <c r="L501" s="10">
        <f>((J501-O501)/O501)*100</f>
        <v>4.1114982578397417</v>
      </c>
      <c r="M501" s="12">
        <f>J501-Q501</f>
        <v>2.2533333333333303</v>
      </c>
      <c r="N501" s="10">
        <f>((J501-Q501)/Q501)*100</f>
        <v>0.87778528021606894</v>
      </c>
      <c r="O501" s="11">
        <v>248.73333333333332</v>
      </c>
      <c r="P501" s="13">
        <v>19.593968333333333</v>
      </c>
      <c r="Q501" s="14">
        <v>256.70666666666671</v>
      </c>
      <c r="R501" s="13">
        <v>20.222067666666671</v>
      </c>
    </row>
    <row r="502" spans="1:18" ht="14.25" customHeight="1" x14ac:dyDescent="0.4">
      <c r="A502" s="7">
        <v>55017</v>
      </c>
      <c r="B502" s="7" t="s">
        <v>783</v>
      </c>
      <c r="C502" s="7" t="s">
        <v>178</v>
      </c>
      <c r="D502" s="7" t="s">
        <v>729</v>
      </c>
      <c r="E502" s="8">
        <v>19.97970325</v>
      </c>
      <c r="F502" s="9">
        <f>E502-P502</f>
        <v>0.53251900000000063</v>
      </c>
      <c r="G502" s="10">
        <f>((E502-P502)/P502)*100</f>
        <v>2.7382833070036896</v>
      </c>
      <c r="H502" s="9">
        <f>E502-R502</f>
        <v>1.1503775833333307</v>
      </c>
      <c r="I502" s="10">
        <f>((E502-R502)/R502)*100</f>
        <v>6.1094996374184047</v>
      </c>
      <c r="J502" s="11">
        <v>253.63</v>
      </c>
      <c r="K502" s="17">
        <f>J502-O502</f>
        <v>6.7599999999999909</v>
      </c>
      <c r="L502" s="10">
        <f>((J502-O502)/O502)*100</f>
        <v>2.7382833070036825</v>
      </c>
      <c r="M502" s="12">
        <f>J502-Q502</f>
        <v>14.603333333333325</v>
      </c>
      <c r="N502" s="10">
        <f>((J502-Q502)/Q502)*100</f>
        <v>6.1094996374184154</v>
      </c>
      <c r="O502" s="11">
        <v>246.87</v>
      </c>
      <c r="P502" s="13">
        <v>19.447184249999999</v>
      </c>
      <c r="Q502" s="14">
        <v>239.02666666666667</v>
      </c>
      <c r="R502" s="13">
        <v>18.829325666666669</v>
      </c>
    </row>
    <row r="503" spans="1:18" ht="14.25" customHeight="1" x14ac:dyDescent="0.4">
      <c r="A503" s="7">
        <v>42073</v>
      </c>
      <c r="B503" s="7" t="s">
        <v>784</v>
      </c>
      <c r="C503" s="7" t="s">
        <v>101</v>
      </c>
      <c r="D503" s="7" t="s">
        <v>785</v>
      </c>
      <c r="E503" s="8">
        <v>19.925085916666667</v>
      </c>
      <c r="F503" s="9">
        <f>E503-P503</f>
        <v>0.26625950000000032</v>
      </c>
      <c r="G503" s="10">
        <f>((E503-P503)/P503)*100</f>
        <v>1.3544018058690761</v>
      </c>
      <c r="H503" s="9">
        <f>E503-R503</f>
        <v>0.89777241666666541</v>
      </c>
      <c r="I503" s="10">
        <f>((E503-R503)/R503)*100</f>
        <v>4.7183351273771015</v>
      </c>
      <c r="J503" s="11">
        <v>252.9366666666667</v>
      </c>
      <c r="K503" s="17">
        <f>J503-O503</f>
        <v>3.3800000000000239</v>
      </c>
      <c r="L503" s="10">
        <f>((J503-O503)/O503)*100</f>
        <v>1.3544018058690841</v>
      </c>
      <c r="M503" s="12">
        <f>J503-Q503</f>
        <v>11.396666666666675</v>
      </c>
      <c r="N503" s="10">
        <f>((J503-Q503)/Q503)*100</f>
        <v>4.7183351273771112</v>
      </c>
      <c r="O503" s="11">
        <v>249.55666666666667</v>
      </c>
      <c r="P503" s="13">
        <v>19.658826416666667</v>
      </c>
      <c r="Q503" s="14">
        <v>241.54000000000002</v>
      </c>
      <c r="R503" s="13">
        <v>19.027313500000002</v>
      </c>
    </row>
    <row r="504" spans="1:18" ht="14.25" customHeight="1" x14ac:dyDescent="0.4">
      <c r="A504" s="7">
        <v>56037</v>
      </c>
      <c r="B504" s="7" t="s">
        <v>786</v>
      </c>
      <c r="C504" s="7" t="s">
        <v>620</v>
      </c>
      <c r="D504" s="7" t="s">
        <v>787</v>
      </c>
      <c r="E504" s="8">
        <v>19.880709333333332</v>
      </c>
      <c r="F504" s="9">
        <f>E504-P504</f>
        <v>0.31063608333333192</v>
      </c>
      <c r="G504" s="10">
        <f>((E504-P504)/P504)*100</f>
        <v>1.5873015873015799</v>
      </c>
      <c r="H504" s="9">
        <f>E504-R504</f>
        <v>0.91142674999999684</v>
      </c>
      <c r="I504" s="10">
        <f>((E504-R504)/R504)*100</f>
        <v>4.8047507648011347</v>
      </c>
      <c r="J504" s="11">
        <v>252.37333333333333</v>
      </c>
      <c r="K504" s="17">
        <f>J504-O504</f>
        <v>3.943333333333328</v>
      </c>
      <c r="L504" s="10">
        <f>((J504-O504)/O504)*100</f>
        <v>1.5873015873015852</v>
      </c>
      <c r="M504" s="12">
        <f>J504-Q504</f>
        <v>11.569999999999993</v>
      </c>
      <c r="N504" s="10">
        <f>((J504-Q504)/Q504)*100</f>
        <v>4.8047507648011489</v>
      </c>
      <c r="O504" s="11">
        <v>248.43</v>
      </c>
      <c r="P504" s="13">
        <v>19.57007325</v>
      </c>
      <c r="Q504" s="14">
        <v>240.80333333333334</v>
      </c>
      <c r="R504" s="13">
        <v>18.969282583333335</v>
      </c>
    </row>
    <row r="505" spans="1:18" ht="14.25" customHeight="1" x14ac:dyDescent="0.4">
      <c r="A505" s="7">
        <v>42081</v>
      </c>
      <c r="B505" s="7" t="s">
        <v>788</v>
      </c>
      <c r="C505" s="7" t="s">
        <v>101</v>
      </c>
      <c r="D505" s="7" t="s">
        <v>789</v>
      </c>
      <c r="E505" s="8">
        <v>19.798783333333336</v>
      </c>
      <c r="F505" s="9">
        <f>E505-P505</f>
        <v>0.13654333333333568</v>
      </c>
      <c r="G505" s="10">
        <f>((E505-P505)/P505)*100</f>
        <v>0.69444444444445641</v>
      </c>
      <c r="H505" s="9">
        <f>E505-R505</f>
        <v>0.82950075000000112</v>
      </c>
      <c r="I505" s="10">
        <f>((E505-R505)/R505)*100</f>
        <v>4.3728630556055474</v>
      </c>
      <c r="J505" s="11">
        <v>251.33333333333334</v>
      </c>
      <c r="K505" s="17">
        <f>J505-O505</f>
        <v>1.7333333333333201</v>
      </c>
      <c r="L505" s="10">
        <f>((J505-O505)/O505)*100</f>
        <v>0.69444444444443898</v>
      </c>
      <c r="M505" s="12">
        <f>J505-Q505</f>
        <v>10.530000000000001</v>
      </c>
      <c r="N505" s="10">
        <f>((J505-Q505)/Q505)*100</f>
        <v>4.372863055605543</v>
      </c>
      <c r="O505" s="11">
        <v>249.60000000000002</v>
      </c>
      <c r="P505" s="13">
        <v>19.662240000000001</v>
      </c>
      <c r="Q505" s="14">
        <v>240.80333333333334</v>
      </c>
      <c r="R505" s="13">
        <v>18.969282583333335</v>
      </c>
    </row>
    <row r="506" spans="1:18" ht="14.25" customHeight="1" x14ac:dyDescent="0.4">
      <c r="A506" s="7">
        <v>36045</v>
      </c>
      <c r="B506" s="7" t="s">
        <v>156</v>
      </c>
      <c r="C506" s="7" t="s">
        <v>53</v>
      </c>
      <c r="D506" s="7" t="s">
        <v>790</v>
      </c>
      <c r="E506" s="8">
        <v>19.624690583333333</v>
      </c>
      <c r="F506" s="9">
        <f>E506-P506</f>
        <v>1.1264825000000016</v>
      </c>
      <c r="G506" s="10">
        <f>((E506-P506)/P506)*100</f>
        <v>6.0896844436242947</v>
      </c>
      <c r="H506" s="9">
        <f>E506-R506</f>
        <v>1.7614090000000004</v>
      </c>
      <c r="I506" s="10">
        <f>((E506-R506)/R506)*100</f>
        <v>9.8605006688324135</v>
      </c>
      <c r="J506" s="11">
        <v>249.12333333333333</v>
      </c>
      <c r="K506" s="17">
        <f>J506-O506</f>
        <v>14.300000000000011</v>
      </c>
      <c r="L506" s="10">
        <f>((J506-O506)/O506)*100</f>
        <v>6.0896844436242903</v>
      </c>
      <c r="M506" s="12">
        <f>J506-Q506</f>
        <v>22.360000000000014</v>
      </c>
      <c r="N506" s="10">
        <f>((J506-Q506)/Q506)*100</f>
        <v>9.8605006688324153</v>
      </c>
      <c r="O506" s="11">
        <v>234.82333333333332</v>
      </c>
      <c r="P506" s="13">
        <v>18.498208083333331</v>
      </c>
      <c r="Q506" s="14">
        <v>226.76333333333332</v>
      </c>
      <c r="R506" s="13">
        <v>17.863281583333332</v>
      </c>
    </row>
    <row r="507" spans="1:18" ht="14.25" customHeight="1" x14ac:dyDescent="0.4">
      <c r="A507" s="7">
        <v>36013</v>
      </c>
      <c r="B507" s="7" t="s">
        <v>791</v>
      </c>
      <c r="C507" s="7" t="s">
        <v>53</v>
      </c>
      <c r="D507" s="7" t="s">
        <v>792</v>
      </c>
      <c r="E507" s="8">
        <v>19.259437166666668</v>
      </c>
      <c r="F507" s="9">
        <f>E507-P507</f>
        <v>-0.1740927499999998</v>
      </c>
      <c r="G507" s="10">
        <f>((E507-P507)/P507)*100</f>
        <v>-0.89583699279817219</v>
      </c>
      <c r="H507" s="9">
        <f>E507-R507</f>
        <v>0.58030916666666954</v>
      </c>
      <c r="I507" s="10">
        <f>((E507-R507)/R507)*100</f>
        <v>3.1067251461988459</v>
      </c>
      <c r="J507" s="11">
        <v>244.48666666666668</v>
      </c>
      <c r="K507" s="17">
        <f>J507-O507</f>
        <v>-2.210000000000008</v>
      </c>
      <c r="L507" s="10">
        <f>((J507-O507)/O507)*100</f>
        <v>-0.8958369927981763</v>
      </c>
      <c r="M507" s="12">
        <f>J507-Q507</f>
        <v>7.3666666666666742</v>
      </c>
      <c r="N507" s="10">
        <f>((J507-Q507)/Q507)*100</f>
        <v>3.1067251461988339</v>
      </c>
      <c r="O507" s="11">
        <v>246.69666666666669</v>
      </c>
      <c r="P507" s="13">
        <v>19.433529916666668</v>
      </c>
      <c r="Q507" s="14">
        <v>237.12</v>
      </c>
      <c r="R507" s="13">
        <v>18.679127999999999</v>
      </c>
    </row>
    <row r="508" spans="1:18" ht="14.25" customHeight="1" x14ac:dyDescent="0.4">
      <c r="A508" s="7">
        <v>39077</v>
      </c>
      <c r="B508" s="7" t="s">
        <v>793</v>
      </c>
      <c r="C508" s="7" t="s">
        <v>89</v>
      </c>
      <c r="D508" s="7" t="s">
        <v>794</v>
      </c>
      <c r="E508" s="8">
        <v>19.174097583333332</v>
      </c>
      <c r="F508" s="9">
        <f>E508-P508</f>
        <v>0.30722249999999818</v>
      </c>
      <c r="G508" s="10">
        <f>((E508-P508)/P508)*100</f>
        <v>1.62836982087931</v>
      </c>
      <c r="H508" s="9">
        <f>E508-R508</f>
        <v>0.41304358333333013</v>
      </c>
      <c r="I508" s="10">
        <f>((E508-R508)/R508)*100</f>
        <v>2.2016011644832432</v>
      </c>
      <c r="J508" s="11">
        <v>243.40333333333334</v>
      </c>
      <c r="K508" s="17">
        <f>J508-O508</f>
        <v>3.9000000000000057</v>
      </c>
      <c r="L508" s="10">
        <f>((J508-O508)/O508)*100</f>
        <v>1.6283698208793222</v>
      </c>
      <c r="M508" s="12">
        <f>J508-Q508</f>
        <v>5.2433333333333394</v>
      </c>
      <c r="N508" s="10">
        <f>((J508-Q508)/Q508)*100</f>
        <v>2.2016011644832632</v>
      </c>
      <c r="O508" s="11">
        <v>239.50333333333333</v>
      </c>
      <c r="P508" s="13">
        <v>18.866875083333333</v>
      </c>
      <c r="Q508" s="14">
        <v>238.16</v>
      </c>
      <c r="R508" s="13">
        <v>18.761054000000001</v>
      </c>
    </row>
    <row r="509" spans="1:18" ht="14.25" customHeight="1" x14ac:dyDescent="0.4">
      <c r="A509" s="7">
        <v>55055</v>
      </c>
      <c r="B509" s="7" t="s">
        <v>156</v>
      </c>
      <c r="C509" s="7" t="s">
        <v>178</v>
      </c>
      <c r="D509" s="7" t="s">
        <v>795</v>
      </c>
      <c r="E509" s="8">
        <v>19.157029666666666</v>
      </c>
      <c r="F509" s="9">
        <f>E509-P509</f>
        <v>0.20822858333333372</v>
      </c>
      <c r="G509" s="10">
        <f>((E509-P509)/P509)*100</f>
        <v>1.098901098901101</v>
      </c>
      <c r="H509" s="9">
        <f>E509-R509</f>
        <v>0.19798783333333603</v>
      </c>
      <c r="I509" s="10">
        <f>((E509-R509)/R509)*100</f>
        <v>1.0442924018725386</v>
      </c>
      <c r="J509" s="11">
        <v>243.1866666666667</v>
      </c>
      <c r="K509" s="17">
        <f>J509-O509</f>
        <v>2.6433333333333735</v>
      </c>
      <c r="L509" s="10">
        <f>((J509-O509)/O509)*100</f>
        <v>1.0989010989011156</v>
      </c>
      <c r="M509" s="12">
        <f>J509-Q509</f>
        <v>2.5133333333333781</v>
      </c>
      <c r="N509" s="10">
        <f>((J509-Q509)/Q509)*100</f>
        <v>1.044292401872543</v>
      </c>
      <c r="O509" s="11">
        <v>240.54333333333332</v>
      </c>
      <c r="P509" s="13">
        <v>18.948801083333333</v>
      </c>
      <c r="Q509" s="14">
        <v>240.67333333333332</v>
      </c>
      <c r="R509" s="13">
        <v>18.95904183333333</v>
      </c>
    </row>
    <row r="510" spans="1:18" ht="14.25" customHeight="1" x14ac:dyDescent="0.4">
      <c r="A510" s="7">
        <v>55127</v>
      </c>
      <c r="B510" s="7" t="s">
        <v>796</v>
      </c>
      <c r="C510" s="7" t="s">
        <v>178</v>
      </c>
      <c r="D510" s="7" t="s">
        <v>797</v>
      </c>
      <c r="E510" s="8">
        <v>19.105825916666667</v>
      </c>
      <c r="F510" s="9">
        <f>E510-P510</f>
        <v>1.7067916666668737E-2</v>
      </c>
      <c r="G510" s="10">
        <f>((E510-P510)/P510)*100</f>
        <v>8.9413447782557345E-2</v>
      </c>
      <c r="H510" s="9">
        <f>E510-R510</f>
        <v>-9.8993916666664461E-2</v>
      </c>
      <c r="I510" s="10">
        <f>((E510-R510)/R510)*100</f>
        <v>-0.51546391752576171</v>
      </c>
      <c r="J510" s="11">
        <v>242.53666666666669</v>
      </c>
      <c r="K510" s="17">
        <f>J510-O510</f>
        <v>0.21666666666666856</v>
      </c>
      <c r="L510" s="10">
        <f>((J510-O510)/O510)*100</f>
        <v>8.941344778254727E-2</v>
      </c>
      <c r="M510" s="12">
        <f>J510-Q510</f>
        <v>-1.2566666666666322</v>
      </c>
      <c r="N510" s="10">
        <f>((J510-Q510)/Q510)*100</f>
        <v>-0.51546391752575904</v>
      </c>
      <c r="O510" s="11">
        <v>242.32000000000002</v>
      </c>
      <c r="P510" s="13">
        <v>19.088757999999999</v>
      </c>
      <c r="Q510" s="14">
        <v>243.79333333333332</v>
      </c>
      <c r="R510" s="13">
        <v>19.204819833333332</v>
      </c>
    </row>
    <row r="511" spans="1:18" ht="14.25" customHeight="1" x14ac:dyDescent="0.4">
      <c r="A511" s="7">
        <v>38089</v>
      </c>
      <c r="B511" s="7" t="s">
        <v>798</v>
      </c>
      <c r="C511" s="7" t="s">
        <v>324</v>
      </c>
      <c r="D511" s="7" t="s">
        <v>799</v>
      </c>
      <c r="E511" s="8">
        <v>19.085344416666668</v>
      </c>
      <c r="F511" s="9">
        <f>E511-P511</f>
        <v>1.9867054999999993</v>
      </c>
      <c r="G511" s="10">
        <f>((E511-P511)/P511)*100</f>
        <v>11.619085645837487</v>
      </c>
      <c r="H511" s="9">
        <f>E511-R511</f>
        <v>1.9696375833333377</v>
      </c>
      <c r="I511" s="10">
        <f>((E511-R511)/R511)*100</f>
        <v>11.50777822098128</v>
      </c>
      <c r="J511" s="11">
        <v>242.27666666666667</v>
      </c>
      <c r="K511" s="17">
        <f>J511-O511</f>
        <v>25.22</v>
      </c>
      <c r="L511" s="10">
        <f>((J511-O511)/O511)*100</f>
        <v>11.619085645837492</v>
      </c>
      <c r="M511" s="12">
        <f>J511-Q511</f>
        <v>25.00333333333333</v>
      </c>
      <c r="N511" s="10">
        <f>((J511-Q511)/Q511)*100</f>
        <v>11.507778220981251</v>
      </c>
      <c r="O511" s="11">
        <v>217.05666666666667</v>
      </c>
      <c r="P511" s="13">
        <v>17.098638916666669</v>
      </c>
      <c r="Q511" s="14">
        <v>217.27333333333334</v>
      </c>
      <c r="R511" s="13">
        <v>17.115706833333331</v>
      </c>
    </row>
    <row r="512" spans="1:18" ht="14.25" customHeight="1" x14ac:dyDescent="0.4">
      <c r="A512" s="7">
        <v>33017</v>
      </c>
      <c r="B512" s="7" t="s">
        <v>800</v>
      </c>
      <c r="C512" s="7" t="s">
        <v>345</v>
      </c>
      <c r="D512" s="7" t="s">
        <v>69</v>
      </c>
      <c r="E512" s="8">
        <v>18.788362666666668</v>
      </c>
      <c r="F512" s="9">
        <f>E512-P512</f>
        <v>0.55641408333333686</v>
      </c>
      <c r="G512" s="10">
        <f>((E512-P512)/P512)*100</f>
        <v>3.0518629470136878</v>
      </c>
      <c r="H512" s="9">
        <f>E512-R512</f>
        <v>1.0001799166666672</v>
      </c>
      <c r="I512" s="10">
        <f>((E512-R512)/R512)*100</f>
        <v>5.62272116676262</v>
      </c>
      <c r="J512" s="11">
        <v>238.50666666666669</v>
      </c>
      <c r="K512" s="17">
        <f>J512-O512</f>
        <v>7.063333333333361</v>
      </c>
      <c r="L512" s="10">
        <f>((J512-O512)/O512)*100</f>
        <v>3.0518629470136798</v>
      </c>
      <c r="M512" s="12">
        <f>J512-Q512</f>
        <v>12.696666666666687</v>
      </c>
      <c r="N512" s="10">
        <f>((J512-Q512)/Q512)*100</f>
        <v>5.6227211667626262</v>
      </c>
      <c r="O512" s="11">
        <v>231.44333333333333</v>
      </c>
      <c r="P512" s="13">
        <v>18.231948583333331</v>
      </c>
      <c r="Q512" s="14">
        <v>225.81</v>
      </c>
      <c r="R512" s="13">
        <v>17.788182750000001</v>
      </c>
    </row>
    <row r="513" spans="1:18" ht="14.25" customHeight="1" x14ac:dyDescent="0.4">
      <c r="A513" s="7">
        <v>42089</v>
      </c>
      <c r="B513" s="7" t="s">
        <v>220</v>
      </c>
      <c r="C513" s="7" t="s">
        <v>101</v>
      </c>
      <c r="D513" s="7" t="s">
        <v>801</v>
      </c>
      <c r="E513" s="8">
        <v>18.730331750000001</v>
      </c>
      <c r="F513" s="9">
        <f>E513-P513</f>
        <v>0.1706791666666696</v>
      </c>
      <c r="G513" s="10">
        <f>((E513-P513)/P513)*100</f>
        <v>0.91962479308443745</v>
      </c>
      <c r="H513" s="9">
        <f>E513-R513</f>
        <v>3.7549416666667668E-2</v>
      </c>
      <c r="I513" s="10">
        <f>((E513-R513)/R513)*100</f>
        <v>0.20087655222790893</v>
      </c>
      <c r="J513" s="11">
        <v>237.77</v>
      </c>
      <c r="K513" s="17">
        <f>J513-O513</f>
        <v>2.1666666666666856</v>
      </c>
      <c r="L513" s="10">
        <f>((J513-O513)/O513)*100</f>
        <v>0.91962479308442968</v>
      </c>
      <c r="M513" s="12">
        <f>J513-Q513</f>
        <v>0.47666666666668789</v>
      </c>
      <c r="N513" s="10">
        <f>((J513-Q513)/Q513)*100</f>
        <v>0.20087655222791254</v>
      </c>
      <c r="O513" s="11">
        <v>235.60333333333332</v>
      </c>
      <c r="P513" s="13">
        <v>18.559652583333332</v>
      </c>
      <c r="Q513" s="14">
        <v>237.29333333333332</v>
      </c>
      <c r="R513" s="13">
        <v>18.692782333333334</v>
      </c>
    </row>
    <row r="514" spans="1:18" ht="14.25" customHeight="1" x14ac:dyDescent="0.4">
      <c r="A514" s="7">
        <v>24009</v>
      </c>
      <c r="B514" s="7" t="s">
        <v>802</v>
      </c>
      <c r="C514" s="7" t="s">
        <v>114</v>
      </c>
      <c r="D514" s="7" t="s">
        <v>115</v>
      </c>
      <c r="E514" s="8">
        <v>18.668887250000001</v>
      </c>
      <c r="F514" s="9">
        <f>E514-P514</f>
        <v>0.27650025000000156</v>
      </c>
      <c r="G514" s="10">
        <f>((E514-P514)/P514)*100</f>
        <v>1.503340757238316</v>
      </c>
      <c r="H514" s="9">
        <f>E514-R514</f>
        <v>0.29015458333333299</v>
      </c>
      <c r="I514" s="10">
        <f>((E514-R514)/R514)*100</f>
        <v>1.5787518573551245</v>
      </c>
      <c r="J514" s="11">
        <v>236.99</v>
      </c>
      <c r="K514" s="17">
        <f>J514-O514</f>
        <v>3.5099999999999909</v>
      </c>
      <c r="L514" s="10">
        <f>((J514-O514)/O514)*100</f>
        <v>1.5033407572383033</v>
      </c>
      <c r="M514" s="12">
        <f>J514-Q514</f>
        <v>3.6833333333333371</v>
      </c>
      <c r="N514" s="10">
        <f>((J514-Q514)/Q514)*100</f>
        <v>1.578751857355128</v>
      </c>
      <c r="O514" s="11">
        <v>233.48000000000002</v>
      </c>
      <c r="P514" s="13">
        <v>18.392386999999999</v>
      </c>
      <c r="Q514" s="14">
        <v>233.30666666666667</v>
      </c>
      <c r="R514" s="13">
        <v>18.378732666666668</v>
      </c>
    </row>
    <row r="515" spans="1:18" ht="14.25" customHeight="1" x14ac:dyDescent="0.4">
      <c r="A515" s="7">
        <v>55109</v>
      </c>
      <c r="B515" s="7" t="s">
        <v>803</v>
      </c>
      <c r="C515" s="7" t="s">
        <v>178</v>
      </c>
      <c r="D515" s="7" t="s">
        <v>87</v>
      </c>
      <c r="E515" s="8">
        <v>18.634751416666667</v>
      </c>
      <c r="F515" s="9">
        <f>E515-P515</f>
        <v>-0.13654333333333213</v>
      </c>
      <c r="G515" s="10">
        <f>((E515-P515)/P515)*100</f>
        <v>-0.72740498272412524</v>
      </c>
      <c r="H515" s="9">
        <f>E515-R515</f>
        <v>0.93873541666666682</v>
      </c>
      <c r="I515" s="10">
        <f>((E515-R515)/R515)*100</f>
        <v>5.3047839506172849</v>
      </c>
      <c r="J515" s="11">
        <v>236.55666666666667</v>
      </c>
      <c r="K515" s="17">
        <f>J515-O515</f>
        <v>-1.7333333333333485</v>
      </c>
      <c r="L515" s="10">
        <f>((J515-O515)/O515)*100</f>
        <v>-0.72740498272413801</v>
      </c>
      <c r="M515" s="12">
        <f>J515-Q515</f>
        <v>11.916666666666657</v>
      </c>
      <c r="N515" s="10">
        <f>((J515-Q515)/Q515)*100</f>
        <v>5.3047839506172787</v>
      </c>
      <c r="O515" s="11">
        <v>238.29000000000002</v>
      </c>
      <c r="P515" s="13">
        <v>18.771294749999999</v>
      </c>
      <c r="Q515" s="14">
        <v>224.64000000000001</v>
      </c>
      <c r="R515" s="13">
        <v>17.696016</v>
      </c>
    </row>
    <row r="516" spans="1:18" ht="14.25" customHeight="1" x14ac:dyDescent="0.4">
      <c r="A516" s="7">
        <v>13217</v>
      </c>
      <c r="B516" s="7" t="s">
        <v>804</v>
      </c>
      <c r="C516" s="7" t="s">
        <v>104</v>
      </c>
      <c r="D516" s="7" t="s">
        <v>105</v>
      </c>
      <c r="E516" s="8">
        <v>18.542584666666666</v>
      </c>
      <c r="F516" s="9">
        <f>E516-P516</f>
        <v>0.5017967499999969</v>
      </c>
      <c r="G516" s="10">
        <f>((E516-P516)/P516)*100</f>
        <v>2.7814569536423668</v>
      </c>
      <c r="H516" s="9">
        <f>E516-R516</f>
        <v>0.47448808333333048</v>
      </c>
      <c r="I516" s="10">
        <f>((E516-R516)/R516)*100</f>
        <v>2.6261099565463657</v>
      </c>
      <c r="J516" s="11">
        <v>235.38666666666668</v>
      </c>
      <c r="K516" s="17">
        <f>J516-O516</f>
        <v>6.3700000000000045</v>
      </c>
      <c r="L516" s="10">
        <f>((J516-O516)/O516)*100</f>
        <v>2.7814569536423859</v>
      </c>
      <c r="M516" s="12">
        <f>J516-Q516</f>
        <v>6.0233333333333405</v>
      </c>
      <c r="N516" s="10">
        <f>((J516-Q516)/Q516)*100</f>
        <v>2.6261099565463848</v>
      </c>
      <c r="O516" s="11">
        <v>229.01666666666668</v>
      </c>
      <c r="P516" s="13">
        <v>18.04078791666667</v>
      </c>
      <c r="Q516" s="14">
        <v>229.36333333333334</v>
      </c>
      <c r="R516" s="13">
        <v>18.068096583333336</v>
      </c>
    </row>
    <row r="517" spans="1:18" ht="14.25" customHeight="1" x14ac:dyDescent="0.4">
      <c r="A517" s="7">
        <v>48485</v>
      </c>
      <c r="B517" s="7" t="s">
        <v>805</v>
      </c>
      <c r="C517" s="7" t="s">
        <v>18</v>
      </c>
      <c r="D517" s="7" t="s">
        <v>806</v>
      </c>
      <c r="E517" s="8">
        <v>18.539171083333333</v>
      </c>
      <c r="F517" s="9">
        <f>E517-P517</f>
        <v>6.4858083333334093E-2</v>
      </c>
      <c r="G517" s="10">
        <f>((E517-P517)/P517)*100</f>
        <v>0.35107169253511133</v>
      </c>
      <c r="H517" s="9">
        <f>E517-R517</f>
        <v>-4.4376583333335162E-2</v>
      </c>
      <c r="I517" s="10">
        <f>((E517-R517)/R517)*100</f>
        <v>-0.23879500367377909</v>
      </c>
      <c r="J517" s="11">
        <v>235.34333333333333</v>
      </c>
      <c r="K517" s="17">
        <f>J517-O517</f>
        <v>0.82333333333332348</v>
      </c>
      <c r="L517" s="10">
        <f>((J517-O517)/O517)*100</f>
        <v>0.35107169253510295</v>
      </c>
      <c r="M517" s="12">
        <f>J517-Q517</f>
        <v>-0.563333333333361</v>
      </c>
      <c r="N517" s="10">
        <f>((J517-Q517)/Q517)*100</f>
        <v>-0.23879500367378101</v>
      </c>
      <c r="O517" s="11">
        <v>234.52</v>
      </c>
      <c r="P517" s="13">
        <v>18.474312999999999</v>
      </c>
      <c r="Q517" s="14">
        <v>235.90666666666669</v>
      </c>
      <c r="R517" s="13">
        <v>18.583547666666668</v>
      </c>
    </row>
    <row r="518" spans="1:18" ht="14.25" customHeight="1" x14ac:dyDescent="0.4">
      <c r="A518" s="15">
        <v>1033</v>
      </c>
      <c r="B518" s="7" t="s">
        <v>807</v>
      </c>
      <c r="C518" s="7" t="s">
        <v>192</v>
      </c>
      <c r="D518" s="7" t="s">
        <v>808</v>
      </c>
      <c r="E518" s="8">
        <v>18.515276</v>
      </c>
      <c r="F518" s="9">
        <f>E518-P518</f>
        <v>-1.7853040833333331</v>
      </c>
      <c r="G518" s="10">
        <f>((E518-P518)/P518)*100</f>
        <v>-8.7943500924836044</v>
      </c>
      <c r="H518" s="9">
        <f>E518-R518</f>
        <v>0.51886466666666919</v>
      </c>
      <c r="I518" s="10">
        <f>((E518-R518)/R518)*100</f>
        <v>2.8831562974203484</v>
      </c>
      <c r="J518" s="11">
        <v>235.04000000000002</v>
      </c>
      <c r="K518" s="17">
        <f>J518-O518</f>
        <v>-22.663333333333298</v>
      </c>
      <c r="L518" s="10">
        <f>((J518-O518)/O518)*100</f>
        <v>-8.794350092483592</v>
      </c>
      <c r="M518" s="12">
        <f>J518-Q518</f>
        <v>6.5866666666667015</v>
      </c>
      <c r="N518" s="10">
        <f>((J518-Q518)/Q518)*100</f>
        <v>2.8831562974203493</v>
      </c>
      <c r="O518" s="11">
        <v>257.70333333333332</v>
      </c>
      <c r="P518" s="13">
        <v>20.300580083333333</v>
      </c>
      <c r="Q518" s="14">
        <v>228.45333333333332</v>
      </c>
      <c r="R518" s="13">
        <v>17.996411333333331</v>
      </c>
    </row>
    <row r="519" spans="1:18" ht="14.25" customHeight="1" x14ac:dyDescent="0.4">
      <c r="A519" s="7">
        <v>29031</v>
      </c>
      <c r="B519" s="7" t="s">
        <v>809</v>
      </c>
      <c r="C519" s="7" t="s">
        <v>96</v>
      </c>
      <c r="D519" s="7" t="s">
        <v>810</v>
      </c>
      <c r="E519" s="8">
        <v>18.406041333333331</v>
      </c>
      <c r="F519" s="9">
        <f>E519-P519</f>
        <v>0.52227824999999939</v>
      </c>
      <c r="G519" s="10">
        <f>((E519-P519)/P519)*100</f>
        <v>2.9204046573773588</v>
      </c>
      <c r="H519" s="9">
        <f>E519-R519</f>
        <v>0.13995691666666232</v>
      </c>
      <c r="I519" s="10">
        <f>((E519-R519)/R519)*100</f>
        <v>0.76621192300502194</v>
      </c>
      <c r="J519" s="11">
        <v>233.65333333333334</v>
      </c>
      <c r="K519" s="17">
        <f>J519-O519</f>
        <v>6.6299999999999955</v>
      </c>
      <c r="L519" s="10">
        <f>((J519-O519)/O519)*100</f>
        <v>2.9204046573773601</v>
      </c>
      <c r="M519" s="12">
        <f>J519-Q519</f>
        <v>1.7766666666666424</v>
      </c>
      <c r="N519" s="10">
        <f>((J519-Q519)/Q519)*100</f>
        <v>0.76621192300503527</v>
      </c>
      <c r="O519" s="11">
        <v>227.02333333333334</v>
      </c>
      <c r="P519" s="13">
        <v>17.883763083333331</v>
      </c>
      <c r="Q519" s="14">
        <v>231.87666666666669</v>
      </c>
      <c r="R519" s="13">
        <v>18.266084416666668</v>
      </c>
    </row>
    <row r="520" spans="1:18" ht="14.25" customHeight="1" x14ac:dyDescent="0.4">
      <c r="A520" s="7">
        <v>37107</v>
      </c>
      <c r="B520" s="7" t="s">
        <v>811</v>
      </c>
      <c r="C520" s="7" t="s">
        <v>71</v>
      </c>
      <c r="D520" s="7" t="s">
        <v>812</v>
      </c>
      <c r="E520" s="8">
        <v>18.13978183333333</v>
      </c>
      <c r="F520" s="9">
        <f>E520-P520</f>
        <v>0.31746324999999942</v>
      </c>
      <c r="G520" s="10">
        <f>((E520-P520)/P520)*100</f>
        <v>1.7812679563302019</v>
      </c>
      <c r="H520" s="9">
        <f>E520-R520</f>
        <v>0.19798783333332892</v>
      </c>
      <c r="I520" s="10">
        <f>((E520-R520)/R520)*100</f>
        <v>1.103500761034983</v>
      </c>
      <c r="J520" s="11">
        <v>230.27333333333334</v>
      </c>
      <c r="K520" s="17">
        <f>J520-O520</f>
        <v>4.0300000000000011</v>
      </c>
      <c r="L520" s="10">
        <f>((J520-O520)/O520)*100</f>
        <v>1.7812679563302052</v>
      </c>
      <c r="M520" s="12">
        <f>J520-Q520</f>
        <v>2.5133333333333212</v>
      </c>
      <c r="N520" s="10">
        <f>((J520-Q520)/Q520)*100</f>
        <v>1.1035007610350023</v>
      </c>
      <c r="O520" s="11">
        <v>226.24333333333334</v>
      </c>
      <c r="P520" s="13">
        <v>17.822318583333331</v>
      </c>
      <c r="Q520" s="14">
        <v>227.76000000000002</v>
      </c>
      <c r="R520" s="13">
        <v>17.941794000000002</v>
      </c>
    </row>
    <row r="521" spans="1:18" ht="14.25" customHeight="1" x14ac:dyDescent="0.4">
      <c r="A521" s="7">
        <v>18059</v>
      </c>
      <c r="B521" s="7" t="s">
        <v>813</v>
      </c>
      <c r="C521" s="7" t="s">
        <v>83</v>
      </c>
      <c r="D521" s="7" t="s">
        <v>84</v>
      </c>
      <c r="E521" s="8">
        <v>17.897417416666666</v>
      </c>
      <c r="F521" s="9">
        <f>E521-P521</f>
        <v>-0.38914850000000101</v>
      </c>
      <c r="G521" s="10">
        <f>((E521-P521)/P521)*100</f>
        <v>-2.128056748179957</v>
      </c>
      <c r="H521" s="9">
        <f>E521-R521</f>
        <v>-7.851241666666553E-2</v>
      </c>
      <c r="I521" s="10">
        <f>((E521-R521)/R521)*100</f>
        <v>-0.43676414736041907</v>
      </c>
      <c r="J521" s="11">
        <v>227.19666666666669</v>
      </c>
      <c r="K521" s="17">
        <f>J521-O521</f>
        <v>-4.9399999999999977</v>
      </c>
      <c r="L521" s="10">
        <f>((J521-O521)/O521)*100</f>
        <v>-2.1280567481799504</v>
      </c>
      <c r="M521" s="12">
        <f>J521-Q521</f>
        <v>-0.99666666666664128</v>
      </c>
      <c r="N521" s="10">
        <f>((J521-Q521)/Q521)*100</f>
        <v>-0.43676414736041425</v>
      </c>
      <c r="O521" s="11">
        <v>232.13666666666668</v>
      </c>
      <c r="P521" s="13">
        <v>18.286565916666667</v>
      </c>
      <c r="Q521" s="14">
        <v>228.19333333333333</v>
      </c>
      <c r="R521" s="13">
        <v>17.975929833333332</v>
      </c>
    </row>
    <row r="522" spans="1:18" ht="14.25" customHeight="1" x14ac:dyDescent="0.4">
      <c r="A522" s="7">
        <v>48473</v>
      </c>
      <c r="B522" s="7" t="s">
        <v>814</v>
      </c>
      <c r="C522" s="7" t="s">
        <v>18</v>
      </c>
      <c r="D522" s="7" t="s">
        <v>19</v>
      </c>
      <c r="E522" s="8">
        <v>17.624330749999999</v>
      </c>
      <c r="F522" s="9">
        <f>E522-P522</f>
        <v>1.3859148333333309</v>
      </c>
      <c r="G522" s="10">
        <f>((E522-P522)/P522)*100</f>
        <v>8.5347908345595798</v>
      </c>
      <c r="H522" s="9">
        <f>E522-R522</f>
        <v>-0.28332741666666905</v>
      </c>
      <c r="I522" s="10">
        <f>((E522-R522)/R522)*100</f>
        <v>-1.5821578345406155</v>
      </c>
      <c r="J522" s="11">
        <v>223.73000000000002</v>
      </c>
      <c r="K522" s="17">
        <f>J522-O522</f>
        <v>17.593333333333334</v>
      </c>
      <c r="L522" s="10">
        <f>((J522-O522)/O522)*100</f>
        <v>8.5347908345595958</v>
      </c>
      <c r="M522" s="12">
        <f>J522-Q522</f>
        <v>-3.596666666666664</v>
      </c>
      <c r="N522" s="10">
        <f>((J522-Q522)/Q522)*100</f>
        <v>-1.5821578345406011</v>
      </c>
      <c r="O522" s="11">
        <v>206.13666666666668</v>
      </c>
      <c r="P522" s="13">
        <v>16.238415916666668</v>
      </c>
      <c r="Q522" s="14">
        <v>227.32666666666668</v>
      </c>
      <c r="R522" s="13">
        <v>17.907658166666668</v>
      </c>
    </row>
    <row r="523" spans="1:18" ht="14.25" customHeight="1" x14ac:dyDescent="0.4">
      <c r="A523" s="7">
        <v>17177</v>
      </c>
      <c r="B523" s="7" t="s">
        <v>815</v>
      </c>
      <c r="C523" s="7" t="s">
        <v>35</v>
      </c>
      <c r="D523" s="7" t="s">
        <v>816</v>
      </c>
      <c r="E523" s="8">
        <v>17.579954166666667</v>
      </c>
      <c r="F523" s="9">
        <f>E523-P523</f>
        <v>0.36183983333333458</v>
      </c>
      <c r="G523" s="10">
        <f>((E523-P523)/P523)*100</f>
        <v>2.101506740682006</v>
      </c>
      <c r="H523" s="9">
        <f>E523-R523</f>
        <v>0.41987074999999763</v>
      </c>
      <c r="I523" s="10">
        <f>((E523-R523)/R523)*100</f>
        <v>2.446787348319063</v>
      </c>
      <c r="J523" s="11">
        <v>223.16666666666669</v>
      </c>
      <c r="K523" s="17">
        <f>J523-O523</f>
        <v>4.5933333333333621</v>
      </c>
      <c r="L523" s="10">
        <f>((J523-O523)/O523)*100</f>
        <v>2.1015067406820118</v>
      </c>
      <c r="M523" s="12">
        <f>J523-Q523</f>
        <v>5.3300000000000125</v>
      </c>
      <c r="N523" s="10">
        <f>((J523-Q523)/Q523)*100</f>
        <v>2.4467873483190825</v>
      </c>
      <c r="O523" s="11">
        <v>218.57333333333332</v>
      </c>
      <c r="P523" s="13">
        <v>17.218114333333332</v>
      </c>
      <c r="Q523" s="14">
        <v>217.83666666666667</v>
      </c>
      <c r="R523" s="13">
        <v>17.160083416666669</v>
      </c>
    </row>
    <row r="524" spans="1:18" ht="14.25" customHeight="1" x14ac:dyDescent="0.4">
      <c r="A524" s="7">
        <v>26045</v>
      </c>
      <c r="B524" s="7" t="s">
        <v>817</v>
      </c>
      <c r="C524" s="7" t="s">
        <v>93</v>
      </c>
      <c r="D524" s="7" t="s">
        <v>458</v>
      </c>
      <c r="E524" s="8">
        <v>17.235182250000001</v>
      </c>
      <c r="F524" s="9">
        <f>E524-P524</f>
        <v>0.52910541666667044</v>
      </c>
      <c r="G524" s="10">
        <f>((E524-P524)/P524)*100</f>
        <v>3.1671434409481227</v>
      </c>
      <c r="H524" s="9">
        <f>E524-R524</f>
        <v>0.57348199999999849</v>
      </c>
      <c r="I524" s="10">
        <f>((E524-R524)/R524)*100</f>
        <v>3.4419176398278948</v>
      </c>
      <c r="J524" s="11">
        <v>218.79000000000002</v>
      </c>
      <c r="K524" s="17">
        <f>J524-O524</f>
        <v>6.716666666666697</v>
      </c>
      <c r="L524" s="10">
        <f>((J524-O524)/O524)*100</f>
        <v>3.1671434409481143</v>
      </c>
      <c r="M524" s="12">
        <f>J524-Q524</f>
        <v>7.2800000000000011</v>
      </c>
      <c r="N524" s="10">
        <f>((J524-Q524)/Q524)*100</f>
        <v>3.4419176398279046</v>
      </c>
      <c r="O524" s="11">
        <v>212.07333333333332</v>
      </c>
      <c r="P524" s="13">
        <v>16.706076833333331</v>
      </c>
      <c r="Q524" s="14">
        <v>211.51000000000002</v>
      </c>
      <c r="R524" s="13">
        <v>16.661700250000003</v>
      </c>
    </row>
    <row r="525" spans="1:18" ht="14.25" customHeight="1" x14ac:dyDescent="0.4">
      <c r="A525" s="7">
        <v>47001</v>
      </c>
      <c r="B525" s="7" t="s">
        <v>667</v>
      </c>
      <c r="C525" s="7" t="s">
        <v>109</v>
      </c>
      <c r="D525" s="7" t="s">
        <v>256</v>
      </c>
      <c r="E525" s="8">
        <v>16.893823916666669</v>
      </c>
      <c r="F525" s="9">
        <f>E525-P525</f>
        <v>0.43693866666666992</v>
      </c>
      <c r="G525" s="10">
        <f>((E525-P525)/P525)*100</f>
        <v>2.6550508193321085</v>
      </c>
      <c r="H525" s="9">
        <f>E525-R525</f>
        <v>-0.70661175000000043</v>
      </c>
      <c r="I525" s="10">
        <f>((E525-R525)/R525)*100</f>
        <v>-4.0147401086113286</v>
      </c>
      <c r="J525" s="11">
        <v>214.45666666666668</v>
      </c>
      <c r="K525" s="17">
        <f>J525-O525</f>
        <v>5.5466666666666811</v>
      </c>
      <c r="L525" s="10">
        <f>((J525-O525)/O525)*100</f>
        <v>2.6550508193320956</v>
      </c>
      <c r="M525" s="12">
        <f>J525-Q525</f>
        <v>-8.9699999999999989</v>
      </c>
      <c r="N525" s="10">
        <f>((J525-Q525)/Q525)*100</f>
        <v>-4.0147401086113259</v>
      </c>
      <c r="O525" s="11">
        <v>208.91</v>
      </c>
      <c r="P525" s="13">
        <v>16.456885249999999</v>
      </c>
      <c r="Q525" s="14">
        <v>223.42666666666668</v>
      </c>
      <c r="R525" s="13">
        <v>17.600435666666669</v>
      </c>
    </row>
    <row r="526" spans="1:18" ht="14.25" customHeight="1" x14ac:dyDescent="0.4">
      <c r="A526" s="7">
        <v>17099</v>
      </c>
      <c r="B526" s="7" t="s">
        <v>818</v>
      </c>
      <c r="C526" s="7" t="s">
        <v>35</v>
      </c>
      <c r="D526" s="7" t="s">
        <v>819</v>
      </c>
      <c r="E526" s="8">
        <v>16.777762083333332</v>
      </c>
      <c r="F526" s="9">
        <f>E526-P526</f>
        <v>0.46083374999999904</v>
      </c>
      <c r="G526" s="10">
        <f>((E526-P526)/P526)*100</f>
        <v>2.8242677824267726</v>
      </c>
      <c r="H526" s="9">
        <f>E526-R526</f>
        <v>0.66564874999999901</v>
      </c>
      <c r="I526" s="10">
        <f>((E526-R526)/R526)*100</f>
        <v>4.1313559322033839</v>
      </c>
      <c r="J526" s="11">
        <v>212.98333333333332</v>
      </c>
      <c r="K526" s="17">
        <f>J526-O526</f>
        <v>5.8499999999999943</v>
      </c>
      <c r="L526" s="10">
        <f>((J526-O526)/O526)*100</f>
        <v>2.8242677824267757</v>
      </c>
      <c r="M526" s="12">
        <f>J526-Q526</f>
        <v>8.4499999999999886</v>
      </c>
      <c r="N526" s="10">
        <f>((J526-Q526)/Q526)*100</f>
        <v>4.1313559322033839</v>
      </c>
      <c r="O526" s="11">
        <v>207.13333333333333</v>
      </c>
      <c r="P526" s="13">
        <v>16.316928333333333</v>
      </c>
      <c r="Q526" s="14">
        <v>204.53333333333333</v>
      </c>
      <c r="R526" s="13">
        <v>16.112113333333333</v>
      </c>
    </row>
    <row r="527" spans="1:18" ht="14.25" customHeight="1" x14ac:dyDescent="0.4">
      <c r="A527" s="7">
        <v>13013</v>
      </c>
      <c r="B527" s="7" t="s">
        <v>820</v>
      </c>
      <c r="C527" s="7" t="s">
        <v>104</v>
      </c>
      <c r="D527" s="7" t="s">
        <v>105</v>
      </c>
      <c r="E527" s="8">
        <v>16.661700250000003</v>
      </c>
      <c r="F527" s="9">
        <f>E527-P527</f>
        <v>0.19116066666666853</v>
      </c>
      <c r="G527" s="10">
        <f>((E527-P527)/P527)*100</f>
        <v>1.1606217616580423</v>
      </c>
      <c r="H527" s="9">
        <f>E527-R527</f>
        <v>16.661700250000003</v>
      </c>
      <c r="I527" s="10" t="e">
        <f>((E527-R527)/R527)*100</f>
        <v>#DIV/0!</v>
      </c>
      <c r="J527" s="11">
        <v>211.51000000000002</v>
      </c>
      <c r="K527" s="17">
        <f>J527-O527</f>
        <v>2.4266666666666765</v>
      </c>
      <c r="L527" s="10">
        <f>((J527-O527)/O527)*100</f>
        <v>1.1606217616580359</v>
      </c>
      <c r="M527" s="12">
        <f>J527-Q527</f>
        <v>211.51000000000002</v>
      </c>
      <c r="N527" s="10" t="e">
        <f>((J527-Q527)/Q527)*100</f>
        <v>#DIV/0!</v>
      </c>
      <c r="O527" s="11">
        <v>209.08333333333334</v>
      </c>
      <c r="P527" s="13">
        <v>16.470539583333334</v>
      </c>
      <c r="Q527" s="14"/>
      <c r="R527" s="13"/>
    </row>
    <row r="528" spans="1:18" ht="14.25" customHeight="1" x14ac:dyDescent="0.4">
      <c r="A528" s="7">
        <v>40145</v>
      </c>
      <c r="B528" s="7" t="s">
        <v>821</v>
      </c>
      <c r="C528" s="7" t="s">
        <v>152</v>
      </c>
      <c r="D528" s="7" t="s">
        <v>181</v>
      </c>
      <c r="E528" s="8">
        <v>16.603669333333333</v>
      </c>
      <c r="F528" s="9">
        <f>E528-P528</f>
        <v>1.8296806666666647</v>
      </c>
      <c r="G528" s="10">
        <f>((E528-P528)/P528)*100</f>
        <v>12.384473197781871</v>
      </c>
      <c r="H528" s="9">
        <f>E528-R528</f>
        <v>0.13312974999999838</v>
      </c>
      <c r="I528" s="10">
        <f>((E528-R528)/R528)*100</f>
        <v>0.80829015544040472</v>
      </c>
      <c r="J528" s="11">
        <v>210.77333333333334</v>
      </c>
      <c r="K528" s="17">
        <f>J528-O528</f>
        <v>23.226666666666659</v>
      </c>
      <c r="L528" s="10">
        <f>((J528-O528)/O528)*100</f>
        <v>12.384473197781881</v>
      </c>
      <c r="M528" s="12">
        <f>J528-Q528</f>
        <v>1.6899999999999977</v>
      </c>
      <c r="N528" s="10">
        <f>((J528-Q528)/Q528)*100</f>
        <v>0.80829015544041338</v>
      </c>
      <c r="O528" s="11">
        <v>187.54666666666668</v>
      </c>
      <c r="P528" s="13">
        <v>14.773988666666668</v>
      </c>
      <c r="Q528" s="14">
        <v>209.08333333333334</v>
      </c>
      <c r="R528" s="13">
        <v>16.470539583333334</v>
      </c>
    </row>
    <row r="529" spans="1:18" ht="14.25" customHeight="1" x14ac:dyDescent="0.4">
      <c r="A529" s="7">
        <v>13285</v>
      </c>
      <c r="B529" s="7" t="s">
        <v>822</v>
      </c>
      <c r="C529" s="7" t="s">
        <v>104</v>
      </c>
      <c r="D529" s="7" t="s">
        <v>823</v>
      </c>
      <c r="E529" s="8">
        <v>16.508088999999998</v>
      </c>
      <c r="F529" s="9">
        <f>E529-P529</f>
        <v>0.86363658333332971</v>
      </c>
      <c r="G529" s="10">
        <f>((E529-P529)/P529)*100</f>
        <v>5.5204014837442488</v>
      </c>
      <c r="H529" s="9">
        <f>E529-R529</f>
        <v>-0.48814241666666902</v>
      </c>
      <c r="I529" s="10">
        <f>((E529-R529)/R529)*100</f>
        <v>-2.8720626631853921</v>
      </c>
      <c r="J529" s="11">
        <v>209.56</v>
      </c>
      <c r="K529" s="17">
        <f>J529-O529</f>
        <v>10.96333333333331</v>
      </c>
      <c r="L529" s="10">
        <f>((J529-O529)/O529)*100</f>
        <v>5.5204014837442594</v>
      </c>
      <c r="M529" s="12">
        <f>J529-Q529</f>
        <v>-6.1966666666666868</v>
      </c>
      <c r="N529" s="10">
        <f>((J529-Q529)/Q529)*100</f>
        <v>-2.8720626631853876</v>
      </c>
      <c r="O529" s="11">
        <v>198.59666666666669</v>
      </c>
      <c r="P529" s="13">
        <v>15.644452416666669</v>
      </c>
      <c r="Q529" s="14">
        <v>215.75666666666669</v>
      </c>
      <c r="R529" s="13">
        <v>16.996231416666667</v>
      </c>
    </row>
    <row r="530" spans="1:18" ht="14.25" customHeight="1" x14ac:dyDescent="0.4">
      <c r="A530" s="7">
        <v>13095</v>
      </c>
      <c r="B530" s="7" t="s">
        <v>824</v>
      </c>
      <c r="C530" s="7" t="s">
        <v>104</v>
      </c>
      <c r="D530" s="7" t="s">
        <v>825</v>
      </c>
      <c r="E530" s="8">
        <v>16.470539583333334</v>
      </c>
      <c r="F530" s="9">
        <f>E530-P530</f>
        <v>3.4135833333337473E-3</v>
      </c>
      <c r="G530" s="10">
        <f>((E530-P530)/P530)*100</f>
        <v>2.0729684908791901E-2</v>
      </c>
      <c r="H530" s="9">
        <f>E530-R530</f>
        <v>4.4376583333335162E-2</v>
      </c>
      <c r="I530" s="10">
        <f>((E530-R530)/R530)*100</f>
        <v>0.27015793848712666</v>
      </c>
      <c r="J530" s="11">
        <v>209.08333333333334</v>
      </c>
      <c r="K530" s="17">
        <f>J530-O530</f>
        <v>4.3333333333322344E-2</v>
      </c>
      <c r="L530" s="10">
        <f>((J530-O530)/O530)*100</f>
        <v>2.0729684908784126E-2</v>
      </c>
      <c r="M530" s="12">
        <f>J530-Q530</f>
        <v>0.56333333333333258</v>
      </c>
      <c r="N530" s="10">
        <f>((J530-Q530)/Q530)*100</f>
        <v>0.27015793848711517</v>
      </c>
      <c r="O530" s="11">
        <v>209.04000000000002</v>
      </c>
      <c r="P530" s="13">
        <v>16.467126</v>
      </c>
      <c r="Q530" s="14">
        <v>208.52</v>
      </c>
      <c r="R530" s="13">
        <v>16.426162999999999</v>
      </c>
    </row>
    <row r="531" spans="1:18" ht="14.25" customHeight="1" x14ac:dyDescent="0.4">
      <c r="A531" s="7">
        <v>42001</v>
      </c>
      <c r="B531" s="7" t="s">
        <v>122</v>
      </c>
      <c r="C531" s="7" t="s">
        <v>101</v>
      </c>
      <c r="D531" s="7" t="s">
        <v>826</v>
      </c>
      <c r="E531" s="8">
        <v>16.470539583333334</v>
      </c>
      <c r="F531" s="9">
        <f>E531-P531</f>
        <v>-0.61444499999999636</v>
      </c>
      <c r="G531" s="10">
        <f>((E531-P531)/P531)*100</f>
        <v>-3.5964035964035759</v>
      </c>
      <c r="H531" s="9">
        <f>E531-R531</f>
        <v>0.18774708333333123</v>
      </c>
      <c r="I531" s="10">
        <f>((E531-R531)/R531)*100</f>
        <v>1.1530398322851023</v>
      </c>
      <c r="J531" s="11">
        <v>209.08333333333334</v>
      </c>
      <c r="K531" s="17">
        <f>J531-O531</f>
        <v>-7.7999999999999829</v>
      </c>
      <c r="L531" s="10">
        <f>((J531-O531)/O531)*100</f>
        <v>-3.5964035964035883</v>
      </c>
      <c r="M531" s="12">
        <f>J531-Q531</f>
        <v>2.3833333333333258</v>
      </c>
      <c r="N531" s="10">
        <f>((J531-Q531)/Q531)*100</f>
        <v>1.1530398322851114</v>
      </c>
      <c r="O531" s="11">
        <v>216.88333333333333</v>
      </c>
      <c r="P531" s="13">
        <v>17.08498458333333</v>
      </c>
      <c r="Q531" s="14">
        <v>206.70000000000002</v>
      </c>
      <c r="R531" s="13">
        <v>16.282792500000003</v>
      </c>
    </row>
    <row r="532" spans="1:18" ht="14.25" customHeight="1" x14ac:dyDescent="0.4">
      <c r="A532" s="7">
        <v>51199</v>
      </c>
      <c r="B532" s="7" t="s">
        <v>285</v>
      </c>
      <c r="C532" s="7" t="s">
        <v>134</v>
      </c>
      <c r="D532" s="7" t="s">
        <v>331</v>
      </c>
      <c r="E532" s="8">
        <v>16.43981733333333</v>
      </c>
      <c r="F532" s="9">
        <f>E532-P532</f>
        <v>-1.2391307500000011</v>
      </c>
      <c r="G532" s="10">
        <f>((E532-P532)/P532)*100</f>
        <v>-7.0090751110253011</v>
      </c>
      <c r="H532" s="9">
        <f>E532-R532</f>
        <v>-0.21505575000000121</v>
      </c>
      <c r="I532" s="10">
        <f>((E532-R532)/R532)*100</f>
        <v>-1.2912482065997206</v>
      </c>
      <c r="J532" s="11">
        <v>208.69333333333333</v>
      </c>
      <c r="K532" s="17">
        <f>J532-O532</f>
        <v>-15.72999999999999</v>
      </c>
      <c r="L532" s="10">
        <f>((J532-O532)/O532)*100</f>
        <v>-7.0090751110252913</v>
      </c>
      <c r="M532" s="12">
        <f>J532-Q532</f>
        <v>-2.7299999999999898</v>
      </c>
      <c r="N532" s="10">
        <f>((J532-Q532)/Q532)*100</f>
        <v>-1.2912482065997084</v>
      </c>
      <c r="O532" s="11">
        <v>224.42333333333332</v>
      </c>
      <c r="P532" s="13">
        <v>17.678948083333331</v>
      </c>
      <c r="Q532" s="14">
        <v>211.42333333333332</v>
      </c>
      <c r="R532" s="13">
        <v>16.654873083333332</v>
      </c>
    </row>
    <row r="533" spans="1:18" ht="14.25" customHeight="1" x14ac:dyDescent="0.4">
      <c r="A533" s="7">
        <v>33001</v>
      </c>
      <c r="B533" s="7" t="s">
        <v>827</v>
      </c>
      <c r="C533" s="7" t="s">
        <v>345</v>
      </c>
      <c r="D533" s="7" t="s">
        <v>828</v>
      </c>
      <c r="E533" s="8">
        <v>16.279378916666669</v>
      </c>
      <c r="F533" s="9">
        <f>E533-P533</f>
        <v>0.43693866666666814</v>
      </c>
      <c r="G533" s="10">
        <f>((E533-P533)/P533)*100</f>
        <v>2.7580262874380614</v>
      </c>
      <c r="H533" s="9">
        <f>E533-R533</f>
        <v>0.55982766666666883</v>
      </c>
      <c r="I533" s="10">
        <f>((E533-R533)/R533)*100</f>
        <v>3.5613463626493078</v>
      </c>
      <c r="J533" s="11">
        <v>206.65666666666669</v>
      </c>
      <c r="K533" s="17">
        <f>J533-O533</f>
        <v>5.5466666666666811</v>
      </c>
      <c r="L533" s="10">
        <f>((J533-O533)/O533)*100</f>
        <v>2.7580262874380592</v>
      </c>
      <c r="M533" s="12">
        <f>J533-Q533</f>
        <v>7.1066666666666833</v>
      </c>
      <c r="N533" s="10">
        <f>((J533-Q533)/Q533)*100</f>
        <v>3.561346362649302</v>
      </c>
      <c r="O533" s="11">
        <v>201.11</v>
      </c>
      <c r="P533" s="13">
        <v>15.842440250000001</v>
      </c>
      <c r="Q533" s="14">
        <v>199.55</v>
      </c>
      <c r="R533" s="13">
        <v>15.71955125</v>
      </c>
    </row>
    <row r="534" spans="1:18" ht="14.25" customHeight="1" x14ac:dyDescent="0.4">
      <c r="A534" s="7">
        <v>51095</v>
      </c>
      <c r="B534" s="7" t="s">
        <v>829</v>
      </c>
      <c r="C534" s="7" t="s">
        <v>134</v>
      </c>
      <c r="D534" s="7" t="s">
        <v>331</v>
      </c>
      <c r="E534" s="8">
        <v>16.238415916666668</v>
      </c>
      <c r="F534" s="9">
        <f>E534-P534</f>
        <v>0.14337049999999962</v>
      </c>
      <c r="G534" s="10">
        <f>((E534-P534)/P534)*100</f>
        <v>0.89077412513255316</v>
      </c>
      <c r="H534" s="9">
        <f>E534-R534</f>
        <v>0.30039533333333601</v>
      </c>
      <c r="I534" s="10">
        <f>((E534-R534)/R534)*100</f>
        <v>1.8847718997644207</v>
      </c>
      <c r="J534" s="11">
        <v>206.13666666666668</v>
      </c>
      <c r="K534" s="17">
        <f>J534-O534</f>
        <v>1.8199999999999932</v>
      </c>
      <c r="L534" s="10">
        <f>((J534-O534)/O534)*100</f>
        <v>0.89077412513255216</v>
      </c>
      <c r="M534" s="12">
        <f>J534-Q534</f>
        <v>3.813333333333361</v>
      </c>
      <c r="N534" s="10">
        <f>((J534-Q534)/Q534)*100</f>
        <v>1.8847718997644172</v>
      </c>
      <c r="O534" s="11">
        <v>204.31666666666669</v>
      </c>
      <c r="P534" s="13">
        <v>16.095045416666668</v>
      </c>
      <c r="Q534" s="14">
        <v>202.32333333333332</v>
      </c>
      <c r="R534" s="13">
        <v>15.938020583333332</v>
      </c>
    </row>
    <row r="535" spans="1:18" ht="14.25" customHeight="1" x14ac:dyDescent="0.4">
      <c r="A535" s="7">
        <v>26073</v>
      </c>
      <c r="B535" s="7" t="s">
        <v>830</v>
      </c>
      <c r="C535" s="7" t="s">
        <v>93</v>
      </c>
      <c r="D535" s="7" t="s">
        <v>831</v>
      </c>
      <c r="E535" s="8">
        <v>16.214520833333335</v>
      </c>
      <c r="F535" s="9">
        <f>E535-P535</f>
        <v>0.77488341666666827</v>
      </c>
      <c r="G535" s="10">
        <f>((E535-P535)/P535)*100</f>
        <v>5.018792836612878</v>
      </c>
      <c r="H535" s="9">
        <f>E535-R535</f>
        <v>0.90118600000000271</v>
      </c>
      <c r="I535" s="10">
        <f>((E535-R535)/R535)*100</f>
        <v>5.8849754792688547</v>
      </c>
      <c r="J535" s="11">
        <v>205.83333333333334</v>
      </c>
      <c r="K535" s="17">
        <f>J535-O535</f>
        <v>9.8366666666666731</v>
      </c>
      <c r="L535" s="10">
        <f>((J535-O535)/O535)*100</f>
        <v>5.0187928366128709</v>
      </c>
      <c r="M535" s="12">
        <f>J535-Q535</f>
        <v>11.440000000000026</v>
      </c>
      <c r="N535" s="10">
        <f>((J535-Q535)/Q535)*100</f>
        <v>5.8849754792688502</v>
      </c>
      <c r="O535" s="11">
        <v>195.99666666666667</v>
      </c>
      <c r="P535" s="13">
        <v>15.439637416666667</v>
      </c>
      <c r="Q535" s="14">
        <v>194.39333333333332</v>
      </c>
      <c r="R535" s="13">
        <v>15.313334833333332</v>
      </c>
    </row>
    <row r="536" spans="1:18" ht="14.25" customHeight="1" x14ac:dyDescent="0.4">
      <c r="A536" s="7">
        <v>39149</v>
      </c>
      <c r="B536" s="7" t="s">
        <v>199</v>
      </c>
      <c r="C536" s="7" t="s">
        <v>89</v>
      </c>
      <c r="D536" s="7" t="s">
        <v>832</v>
      </c>
      <c r="E536" s="8">
        <v>16.163317083333332</v>
      </c>
      <c r="F536" s="9">
        <f>E536-P536</f>
        <v>0.86705016666666523</v>
      </c>
      <c r="G536" s="10">
        <f>((E536-P536)/P536)*100</f>
        <v>5.6683775942869801</v>
      </c>
      <c r="H536" s="9">
        <f>E536-R536</f>
        <v>0.10582108333333196</v>
      </c>
      <c r="I536" s="10">
        <f>((E536-R536)/R536)*100</f>
        <v>0.65901360544216825</v>
      </c>
      <c r="J536" s="11">
        <v>205.18333333333334</v>
      </c>
      <c r="K536" s="17">
        <f>J536-O536</f>
        <v>11.006666666666661</v>
      </c>
      <c r="L536" s="10">
        <f>((J536-O536)/O536)*100</f>
        <v>5.6683775942869863</v>
      </c>
      <c r="M536" s="12">
        <f>J536-Q536</f>
        <v>1.3433333333333337</v>
      </c>
      <c r="N536" s="10">
        <f>((J536-Q536)/Q536)*100</f>
        <v>0.65901360544217713</v>
      </c>
      <c r="O536" s="11">
        <v>194.17666666666668</v>
      </c>
      <c r="P536" s="13">
        <v>15.296266916666667</v>
      </c>
      <c r="Q536" s="14">
        <v>203.84</v>
      </c>
      <c r="R536" s="13">
        <v>16.057496</v>
      </c>
    </row>
    <row r="537" spans="1:18" ht="14.25" customHeight="1" x14ac:dyDescent="0.4">
      <c r="A537" s="7">
        <v>42085</v>
      </c>
      <c r="B537" s="7" t="s">
        <v>461</v>
      </c>
      <c r="C537" s="7" t="s">
        <v>101</v>
      </c>
      <c r="D537" s="7" t="s">
        <v>501</v>
      </c>
      <c r="E537" s="8">
        <v>16.009705833333332</v>
      </c>
      <c r="F537" s="9">
        <f>E537-P537</f>
        <v>0.22188291666666338</v>
      </c>
      <c r="G537" s="10">
        <f>((E537-P537)/P537)*100</f>
        <v>1.4054054054053844</v>
      </c>
      <c r="H537" s="9">
        <f>E537-R537</f>
        <v>0.56665483333332922</v>
      </c>
      <c r="I537" s="10">
        <f>((E537-R537)/R537)*100</f>
        <v>3.6693191865605388</v>
      </c>
      <c r="J537" s="11">
        <v>203.23333333333332</v>
      </c>
      <c r="K537" s="17">
        <f>J537-O537</f>
        <v>2.8166666666666345</v>
      </c>
      <c r="L537" s="10">
        <f>((J537-O537)/O537)*100</f>
        <v>1.4054054054053891</v>
      </c>
      <c r="M537" s="12">
        <f>J537-Q537</f>
        <v>7.1933333333332996</v>
      </c>
      <c r="N537" s="10">
        <f>((J537-Q537)/Q537)*100</f>
        <v>3.6693191865605481</v>
      </c>
      <c r="O537" s="11">
        <v>200.41666666666669</v>
      </c>
      <c r="P537" s="13">
        <v>15.787822916666668</v>
      </c>
      <c r="Q537" s="14">
        <v>196.04000000000002</v>
      </c>
      <c r="R537" s="13">
        <v>15.443051000000002</v>
      </c>
    </row>
    <row r="538" spans="1:18" ht="14.25" customHeight="1" x14ac:dyDescent="0.4">
      <c r="A538" s="7">
        <v>40119</v>
      </c>
      <c r="B538" s="7" t="s">
        <v>833</v>
      </c>
      <c r="C538" s="7" t="s">
        <v>152</v>
      </c>
      <c r="D538" s="7" t="s">
        <v>834</v>
      </c>
      <c r="E538" s="8">
        <v>15.958502083333334</v>
      </c>
      <c r="F538" s="9">
        <f>E538-P538</f>
        <v>1.7511682500000028</v>
      </c>
      <c r="G538" s="10">
        <f>((E538-P538)/P538)*100</f>
        <v>12.32580490148969</v>
      </c>
      <c r="H538" s="9">
        <f>E538-R538</f>
        <v>0.12288900000000069</v>
      </c>
      <c r="I538" s="10">
        <f>((E538-R538)/R538)*100</f>
        <v>0.77602931666307828</v>
      </c>
      <c r="J538" s="11">
        <v>202.58333333333334</v>
      </c>
      <c r="K538" s="17">
        <f>J538-O538</f>
        <v>22.230000000000018</v>
      </c>
      <c r="L538" s="10">
        <f>((J538-O538)/O538)*100</f>
        <v>12.325804901489679</v>
      </c>
      <c r="M538" s="12">
        <f>J538-Q538</f>
        <v>1.5600000000000023</v>
      </c>
      <c r="N538" s="10">
        <f>((J538-Q538)/Q538)*100</f>
        <v>0.77602931666307506</v>
      </c>
      <c r="O538" s="11">
        <v>180.35333333333332</v>
      </c>
      <c r="P538" s="13">
        <v>14.207333833333331</v>
      </c>
      <c r="Q538" s="14">
        <v>201.02333333333334</v>
      </c>
      <c r="R538" s="13">
        <v>15.835613083333334</v>
      </c>
    </row>
    <row r="539" spans="1:18" ht="14.25" customHeight="1" x14ac:dyDescent="0.4">
      <c r="A539" s="7">
        <v>47147</v>
      </c>
      <c r="B539" s="7" t="s">
        <v>835</v>
      </c>
      <c r="C539" s="7" t="s">
        <v>109</v>
      </c>
      <c r="D539" s="7" t="s">
        <v>110</v>
      </c>
      <c r="E539" s="8">
        <v>15.927779833333332</v>
      </c>
      <c r="F539" s="9">
        <f>E539-P539</f>
        <v>1.0786923333333327</v>
      </c>
      <c r="G539" s="10">
        <f>((E539-P539)/P539)*100</f>
        <v>7.2643678160919505</v>
      </c>
      <c r="H539" s="9">
        <f>E539-R539</f>
        <v>0.28332741666666372</v>
      </c>
      <c r="I539" s="10">
        <f>((E539-R539)/R539)*100</f>
        <v>1.8110408029674694</v>
      </c>
      <c r="J539" s="11">
        <v>202.19333333333333</v>
      </c>
      <c r="K539" s="17">
        <f>J539-O539</f>
        <v>13.693333333333328</v>
      </c>
      <c r="L539" s="10">
        <f>((J539-O539)/O539)*100</f>
        <v>7.2643678160919514</v>
      </c>
      <c r="M539" s="12">
        <f>J539-Q539</f>
        <v>3.5966666666666356</v>
      </c>
      <c r="N539" s="10">
        <f>((J539-Q539)/Q539)*100</f>
        <v>1.8110408029674725</v>
      </c>
      <c r="O539" s="11">
        <v>188.5</v>
      </c>
      <c r="P539" s="13">
        <v>14.8490875</v>
      </c>
      <c r="Q539" s="14">
        <v>198.59666666666669</v>
      </c>
      <c r="R539" s="13">
        <v>15.644452416666669</v>
      </c>
    </row>
    <row r="540" spans="1:18" ht="14.25" customHeight="1" x14ac:dyDescent="0.4">
      <c r="A540" s="15">
        <v>6069</v>
      </c>
      <c r="B540" s="7" t="s">
        <v>836</v>
      </c>
      <c r="C540" s="7" t="s">
        <v>24</v>
      </c>
      <c r="D540" s="7" t="s">
        <v>50</v>
      </c>
      <c r="E540" s="8">
        <v>15.92436625</v>
      </c>
      <c r="F540" s="9">
        <f>E540-P540</f>
        <v>-1.2698529999999995</v>
      </c>
      <c r="G540" s="10">
        <f>((E540-P540)/P540)*100</f>
        <v>-7.3853484216795673</v>
      </c>
      <c r="H540" s="9">
        <f>E540-R540</f>
        <v>-0.3686670000000003</v>
      </c>
      <c r="I540" s="10">
        <f>((E540-R540)/R540)*100</f>
        <v>-2.2627278441231948</v>
      </c>
      <c r="J540" s="11">
        <v>202.15</v>
      </c>
      <c r="K540" s="17">
        <f>J540-O540</f>
        <v>-16.120000000000005</v>
      </c>
      <c r="L540" s="10">
        <f>((J540-O540)/O540)*100</f>
        <v>-7.3853484216795735</v>
      </c>
      <c r="M540" s="12">
        <f>J540-Q540</f>
        <v>-4.6800000000000068</v>
      </c>
      <c r="N540" s="10">
        <f>((J540-Q540)/Q540)*100</f>
        <v>-2.2627278441231962</v>
      </c>
      <c r="O540" s="11">
        <v>218.27</v>
      </c>
      <c r="P540" s="13">
        <v>17.19421925</v>
      </c>
      <c r="Q540" s="14">
        <v>206.83</v>
      </c>
      <c r="R540" s="13">
        <v>16.293033250000001</v>
      </c>
    </row>
    <row r="541" spans="1:18" ht="14.25" customHeight="1" x14ac:dyDescent="0.4">
      <c r="A541" s="7">
        <v>47167</v>
      </c>
      <c r="B541" s="7" t="s">
        <v>837</v>
      </c>
      <c r="C541" s="7" t="s">
        <v>109</v>
      </c>
      <c r="D541" s="7" t="s">
        <v>200</v>
      </c>
      <c r="E541" s="8">
        <v>15.900471166666668</v>
      </c>
      <c r="F541" s="9">
        <f>E541-P541</f>
        <v>0.32429041666666514</v>
      </c>
      <c r="G541" s="10">
        <f>((E541-P541)/P541)*100</f>
        <v>2.0819636204251486</v>
      </c>
      <c r="H541" s="9">
        <f>E541-R541</f>
        <v>-0.12971616666666641</v>
      </c>
      <c r="I541" s="10">
        <f>((E541-R541)/R541)*100</f>
        <v>-0.8091993185689933</v>
      </c>
      <c r="J541" s="11">
        <v>201.84666666666669</v>
      </c>
      <c r="K541" s="17">
        <f>J541-O541</f>
        <v>4.1166666666666742</v>
      </c>
      <c r="L541" s="10">
        <f>((J541-O541)/O541)*100</f>
        <v>2.0819636204251624</v>
      </c>
      <c r="M541" s="12">
        <f>J541-Q541</f>
        <v>-1.646666666666647</v>
      </c>
      <c r="N541" s="10">
        <f>((J541-Q541)/Q541)*100</f>
        <v>-0.80919931856898508</v>
      </c>
      <c r="O541" s="11">
        <v>197.73000000000002</v>
      </c>
      <c r="P541" s="13">
        <v>15.576180750000002</v>
      </c>
      <c r="Q541" s="14">
        <v>203.49333333333334</v>
      </c>
      <c r="R541" s="13">
        <v>16.030187333333334</v>
      </c>
    </row>
    <row r="542" spans="1:18" ht="14.25" customHeight="1" x14ac:dyDescent="0.4">
      <c r="A542" s="7">
        <v>39063</v>
      </c>
      <c r="B542" s="7" t="s">
        <v>813</v>
      </c>
      <c r="C542" s="7" t="s">
        <v>89</v>
      </c>
      <c r="D542" s="7" t="s">
        <v>838</v>
      </c>
      <c r="E542" s="8">
        <v>15.835613083333334</v>
      </c>
      <c r="F542" s="9">
        <f>E542-P542</f>
        <v>1.9116066666666658</v>
      </c>
      <c r="G542" s="10">
        <f>((E542-P542)/P542)*100</f>
        <v>13.72885511154694</v>
      </c>
      <c r="H542" s="9">
        <f>E542-R542</f>
        <v>1.2391307500000011</v>
      </c>
      <c r="I542" s="10">
        <f>((E542-R542)/R542)*100</f>
        <v>8.4892422825070248</v>
      </c>
      <c r="J542" s="11">
        <v>201.02333333333334</v>
      </c>
      <c r="K542" s="17">
        <f>J542-O542</f>
        <v>24.266666666666652</v>
      </c>
      <c r="L542" s="10">
        <f>((J542-O542)/O542)*100</f>
        <v>13.728855111546936</v>
      </c>
      <c r="M542" s="12">
        <f>J542-Q542</f>
        <v>15.730000000000018</v>
      </c>
      <c r="N542" s="10">
        <f>((J542-Q542)/Q542)*100</f>
        <v>8.4892422825070248</v>
      </c>
      <c r="O542" s="11">
        <v>176.75666666666669</v>
      </c>
      <c r="P542" s="13">
        <v>13.924006416666668</v>
      </c>
      <c r="Q542" s="14">
        <v>185.29333333333332</v>
      </c>
      <c r="R542" s="13">
        <v>14.596482333333332</v>
      </c>
    </row>
    <row r="543" spans="1:18" ht="14.25" customHeight="1" x14ac:dyDescent="0.4">
      <c r="A543" s="7">
        <v>40087</v>
      </c>
      <c r="B543" s="7" t="s">
        <v>839</v>
      </c>
      <c r="C543" s="7" t="s">
        <v>152</v>
      </c>
      <c r="D543" s="7" t="s">
        <v>153</v>
      </c>
      <c r="E543" s="8">
        <v>15.767341416666669</v>
      </c>
      <c r="F543" s="9">
        <f>E543-P543</f>
        <v>3.4135833333355237E-3</v>
      </c>
      <c r="G543" s="10">
        <f>((E543-P543)/P543)*100</f>
        <v>2.1654395842369892E-2</v>
      </c>
      <c r="H543" s="9">
        <f>E543-R543</f>
        <v>-0.12630258333333266</v>
      </c>
      <c r="I543" s="10">
        <f>((E543-R543)/R543)*100</f>
        <v>-0.79467353951889597</v>
      </c>
      <c r="J543" s="11">
        <v>200.15666666666669</v>
      </c>
      <c r="K543" s="17">
        <f>J543-O543</f>
        <v>4.3333333333350765E-2</v>
      </c>
      <c r="L543" s="10">
        <f>((J543-O543)/O543)*100</f>
        <v>2.1654395842364709E-2</v>
      </c>
      <c r="M543" s="12">
        <f>J543-Q543</f>
        <v>-1.6033333333333246</v>
      </c>
      <c r="N543" s="10">
        <f>((J543-Q543)/Q543)*100</f>
        <v>-0.79467353951889597</v>
      </c>
      <c r="O543" s="11">
        <v>200.11333333333334</v>
      </c>
      <c r="P543" s="13">
        <v>15.763927833333334</v>
      </c>
      <c r="Q543" s="14">
        <v>201.76000000000002</v>
      </c>
      <c r="R543" s="13">
        <v>15.893644000000002</v>
      </c>
    </row>
    <row r="544" spans="1:18" ht="14.25" customHeight="1" x14ac:dyDescent="0.4">
      <c r="A544" s="7">
        <v>13157</v>
      </c>
      <c r="B544" s="7" t="s">
        <v>154</v>
      </c>
      <c r="C544" s="7" t="s">
        <v>104</v>
      </c>
      <c r="D544" s="7" t="s">
        <v>840</v>
      </c>
      <c r="E544" s="8">
        <v>15.736619166666667</v>
      </c>
      <c r="F544" s="9">
        <f>E544-P544</f>
        <v>-1.6828965833333314</v>
      </c>
      <c r="G544" s="10">
        <f>((E544-P544)/P544)*100</f>
        <v>-9.6609837350577994</v>
      </c>
      <c r="H544" s="9">
        <f>E544-R544</f>
        <v>-7.1685249999999812E-2</v>
      </c>
      <c r="I544" s="10">
        <f>((E544-R544)/R544)*100</f>
        <v>-0.45346577413085609</v>
      </c>
      <c r="J544" s="11">
        <v>199.76666666666668</v>
      </c>
      <c r="K544" s="17">
        <f>J544-O544</f>
        <v>-21.363333333333316</v>
      </c>
      <c r="L544" s="10">
        <f>((J544-O544)/O544)*100</f>
        <v>-9.6609837350578012</v>
      </c>
      <c r="M544" s="12">
        <f>J544-Q544</f>
        <v>-0.90999999999999659</v>
      </c>
      <c r="N544" s="10">
        <f>((J544-Q544)/Q544)*100</f>
        <v>-0.45346577413085554</v>
      </c>
      <c r="O544" s="11">
        <v>221.13</v>
      </c>
      <c r="P544" s="13">
        <v>17.419515749999999</v>
      </c>
      <c r="Q544" s="14">
        <v>200.67666666666668</v>
      </c>
      <c r="R544" s="13">
        <v>15.808304416666667</v>
      </c>
    </row>
    <row r="545" spans="1:18" ht="14.25" customHeight="1" x14ac:dyDescent="0.4">
      <c r="A545" s="15">
        <v>1095</v>
      </c>
      <c r="B545" s="7" t="s">
        <v>841</v>
      </c>
      <c r="C545" s="7" t="s">
        <v>192</v>
      </c>
      <c r="D545" s="7" t="s">
        <v>842</v>
      </c>
      <c r="E545" s="8">
        <v>15.699069750000001</v>
      </c>
      <c r="F545" s="9">
        <f>E545-P545</f>
        <v>2.5192245000000018</v>
      </c>
      <c r="G545" s="10">
        <f>((E545-P545)/P545)*100</f>
        <v>19.114219114219129</v>
      </c>
      <c r="H545" s="9">
        <f>E545-R545</f>
        <v>0.3447719166666694</v>
      </c>
      <c r="I545" s="10">
        <f>((E545-R545)/R545)*100</f>
        <v>2.2454424188528415</v>
      </c>
      <c r="J545" s="11">
        <v>199.29000000000002</v>
      </c>
      <c r="K545" s="17">
        <f>J545-O545</f>
        <v>31.980000000000018</v>
      </c>
      <c r="L545" s="10">
        <f>((J545-O545)/O545)*100</f>
        <v>19.114219114219125</v>
      </c>
      <c r="M545" s="12">
        <f>J545-Q545</f>
        <v>4.3766666666666936</v>
      </c>
      <c r="N545" s="10">
        <f>((J545-Q545)/Q545)*100</f>
        <v>2.2454424188528375</v>
      </c>
      <c r="O545" s="11">
        <v>167.31</v>
      </c>
      <c r="P545" s="13">
        <v>13.17984525</v>
      </c>
      <c r="Q545" s="14">
        <v>194.91333333333333</v>
      </c>
      <c r="R545" s="13">
        <v>15.354297833333332</v>
      </c>
    </row>
    <row r="546" spans="1:18" ht="14.25" customHeight="1" x14ac:dyDescent="0.4">
      <c r="A546" s="7">
        <v>48199</v>
      </c>
      <c r="B546" s="7" t="s">
        <v>843</v>
      </c>
      <c r="C546" s="7" t="s">
        <v>18</v>
      </c>
      <c r="D546" s="7" t="s">
        <v>264</v>
      </c>
      <c r="E546" s="8">
        <v>15.688829</v>
      </c>
      <c r="F546" s="9">
        <f>E546-P546</f>
        <v>0.42328433333333138</v>
      </c>
      <c r="G546" s="10">
        <f>((E546-P546)/P546)*100</f>
        <v>2.772808586762062</v>
      </c>
      <c r="H546" s="9">
        <f>E546-R546</f>
        <v>0.34477191666666585</v>
      </c>
      <c r="I546" s="10">
        <f>((E546-R546)/R546)*100</f>
        <v>2.2469410456062233</v>
      </c>
      <c r="J546" s="11">
        <v>199.16</v>
      </c>
      <c r="K546" s="17">
        <f>J546-O546</f>
        <v>5.3733333333333064</v>
      </c>
      <c r="L546" s="10">
        <f>((J546-O546)/O546)*100</f>
        <v>2.7728085867620611</v>
      </c>
      <c r="M546" s="12">
        <f>J546-Q546</f>
        <v>4.3766666666666652</v>
      </c>
      <c r="N546" s="10">
        <f>((J546-Q546)/Q546)*100</f>
        <v>2.2469410456062282</v>
      </c>
      <c r="O546" s="11">
        <v>193.78666666666669</v>
      </c>
      <c r="P546" s="13">
        <v>15.265544666666669</v>
      </c>
      <c r="Q546" s="14">
        <v>194.78333333333333</v>
      </c>
      <c r="R546" s="13">
        <v>15.344057083333334</v>
      </c>
    </row>
    <row r="547" spans="1:18" ht="14.25" customHeight="1" x14ac:dyDescent="0.4">
      <c r="A547" s="7">
        <v>36075</v>
      </c>
      <c r="B547" s="7" t="s">
        <v>844</v>
      </c>
      <c r="C547" s="7" t="s">
        <v>53</v>
      </c>
      <c r="D547" s="7" t="s">
        <v>311</v>
      </c>
      <c r="E547" s="8">
        <v>15.620557333333332</v>
      </c>
      <c r="F547" s="9">
        <f>E547-P547</f>
        <v>-4.9053192499999998</v>
      </c>
      <c r="G547" s="10">
        <f>((E547-P547)/P547)*100</f>
        <v>-23.898220522201896</v>
      </c>
      <c r="H547" s="9">
        <f>E547-R547</f>
        <v>-1.921847416666667</v>
      </c>
      <c r="I547" s="10">
        <f>((E547-R547)/R547)*100</f>
        <v>-10.955438801323217</v>
      </c>
      <c r="J547" s="11">
        <v>198.29333333333332</v>
      </c>
      <c r="K547" s="17">
        <f>J547-O547</f>
        <v>-62.27000000000001</v>
      </c>
      <c r="L547" s="10">
        <f>((J547-O547)/O547)*100</f>
        <v>-23.8982205222019</v>
      </c>
      <c r="M547" s="12">
        <f>J547-Q547</f>
        <v>-24.396666666666675</v>
      </c>
      <c r="N547" s="10">
        <f>((J547-Q547)/Q547)*100</f>
        <v>-10.955438801323218</v>
      </c>
      <c r="O547" s="11">
        <v>260.56333333333333</v>
      </c>
      <c r="P547" s="13">
        <v>20.525876583333332</v>
      </c>
      <c r="Q547" s="14">
        <v>222.69</v>
      </c>
      <c r="R547" s="13">
        <v>17.542404749999999</v>
      </c>
    </row>
    <row r="548" spans="1:18" ht="14.25" customHeight="1" x14ac:dyDescent="0.4">
      <c r="A548" s="7">
        <v>21179</v>
      </c>
      <c r="B548" s="7" t="s">
        <v>845</v>
      </c>
      <c r="C548" s="7" t="s">
        <v>157</v>
      </c>
      <c r="D548" s="7" t="s">
        <v>846</v>
      </c>
      <c r="E548" s="8">
        <v>15.593248666666668</v>
      </c>
      <c r="F548" s="9">
        <f>E548-P548</f>
        <v>0.82950074999999934</v>
      </c>
      <c r="G548" s="10">
        <f>((E548-P548)/P548)*100</f>
        <v>5.6184971098265848</v>
      </c>
      <c r="H548" s="9">
        <f>E548-R548</f>
        <v>0.70661175000000043</v>
      </c>
      <c r="I548" s="10">
        <f>((E548-R548)/R548)*100</f>
        <v>4.7466177482228877</v>
      </c>
      <c r="J548" s="11">
        <v>197.94666666666669</v>
      </c>
      <c r="K548" s="17">
        <f>J548-O548</f>
        <v>10.530000000000001</v>
      </c>
      <c r="L548" s="10">
        <f>((J548-O548)/O548)*100</f>
        <v>5.6184971098265892</v>
      </c>
      <c r="M548" s="12">
        <f>J548-Q548</f>
        <v>8.9699999999999989</v>
      </c>
      <c r="N548" s="10">
        <f>((J548-Q548)/Q548)*100</f>
        <v>4.7466177482228842</v>
      </c>
      <c r="O548" s="11">
        <v>187.41666666666669</v>
      </c>
      <c r="P548" s="13">
        <v>14.763747916666668</v>
      </c>
      <c r="Q548" s="14">
        <v>188.97666666666669</v>
      </c>
      <c r="R548" s="13">
        <v>14.886636916666667</v>
      </c>
    </row>
    <row r="549" spans="1:18" ht="14.25" customHeight="1" x14ac:dyDescent="0.4">
      <c r="A549" s="7">
        <v>37031</v>
      </c>
      <c r="B549" s="7" t="s">
        <v>847</v>
      </c>
      <c r="C549" s="7" t="s">
        <v>71</v>
      </c>
      <c r="D549" s="7" t="s">
        <v>848</v>
      </c>
      <c r="E549" s="8">
        <v>15.583007916666668</v>
      </c>
      <c r="F549" s="9">
        <f>E549-P549</f>
        <v>-0.20481499999999997</v>
      </c>
      <c r="G549" s="10">
        <f>((E549-P549)/P549)*100</f>
        <v>-1.2972972972972971</v>
      </c>
      <c r="H549" s="9">
        <f>E549-R549</f>
        <v>-6.4858083333334093E-2</v>
      </c>
      <c r="I549" s="10">
        <f>((E549-R549)/R549)*100</f>
        <v>-0.41448516579407113</v>
      </c>
      <c r="J549" s="11">
        <v>197.81666666666669</v>
      </c>
      <c r="K549" s="17">
        <f>J549-O549</f>
        <v>-2.5999999999999943</v>
      </c>
      <c r="L549" s="10">
        <f>((J549-O549)/O549)*100</f>
        <v>-1.2972972972972943</v>
      </c>
      <c r="M549" s="12">
        <f>J549-Q549</f>
        <v>-0.82333333333332348</v>
      </c>
      <c r="N549" s="10">
        <f>((J549-Q549)/Q549)*100</f>
        <v>-0.41448516579406131</v>
      </c>
      <c r="O549" s="11">
        <v>200.41666666666669</v>
      </c>
      <c r="P549" s="13">
        <v>15.787822916666668</v>
      </c>
      <c r="Q549" s="14">
        <v>198.64000000000001</v>
      </c>
      <c r="R549" s="13">
        <v>15.647866000000002</v>
      </c>
    </row>
    <row r="550" spans="1:18" ht="14.25" customHeight="1" x14ac:dyDescent="0.4">
      <c r="A550" s="7">
        <v>49047</v>
      </c>
      <c r="B550" s="7" t="s">
        <v>849</v>
      </c>
      <c r="C550" s="7" t="s">
        <v>44</v>
      </c>
      <c r="D550" s="7" t="s">
        <v>850</v>
      </c>
      <c r="E550" s="8">
        <v>15.569353583333331</v>
      </c>
      <c r="F550" s="9">
        <f>E550-P550</f>
        <v>3.748114499999998</v>
      </c>
      <c r="G550" s="10">
        <f>((E550-P550)/P550)*100</f>
        <v>31.706612763499837</v>
      </c>
      <c r="H550" s="9">
        <f>E550-R550</f>
        <v>1.160618333333332</v>
      </c>
      <c r="I550" s="10">
        <f>((E550-R550)/R550)*100</f>
        <v>8.0549632788438679</v>
      </c>
      <c r="J550" s="11">
        <v>197.64333333333332</v>
      </c>
      <c r="K550" s="17">
        <f>J550-O550</f>
        <v>47.579999999999984</v>
      </c>
      <c r="L550" s="10">
        <f>((J550-O550)/O550)*100</f>
        <v>31.706612763499848</v>
      </c>
      <c r="M550" s="12">
        <f>J550-Q550</f>
        <v>14.73333333333332</v>
      </c>
      <c r="N550" s="10">
        <f>((J550-Q550)/Q550)*100</f>
        <v>8.0549632788438679</v>
      </c>
      <c r="O550" s="11">
        <v>150.06333333333333</v>
      </c>
      <c r="P550" s="13">
        <v>11.821239083333333</v>
      </c>
      <c r="Q550" s="14">
        <v>182.91</v>
      </c>
      <c r="R550" s="13">
        <v>14.408735249999999</v>
      </c>
    </row>
    <row r="551" spans="1:18" ht="14.25" customHeight="1" x14ac:dyDescent="0.4">
      <c r="A551" s="7">
        <v>36113</v>
      </c>
      <c r="B551" s="7" t="s">
        <v>539</v>
      </c>
      <c r="C551" s="7" t="s">
        <v>53</v>
      </c>
      <c r="D551" s="7" t="s">
        <v>851</v>
      </c>
      <c r="E551" s="8">
        <v>15.538631333333335</v>
      </c>
      <c r="F551" s="9">
        <f>E551-P551</f>
        <v>0.75440191666666756</v>
      </c>
      <c r="G551" s="10">
        <f>((E551-P551)/P551)*100</f>
        <v>5.1027476333410355</v>
      </c>
      <c r="H551" s="9">
        <f>E551-R551</f>
        <v>-0.1160618333333332</v>
      </c>
      <c r="I551" s="10">
        <f>((E551-R551)/R551)*100</f>
        <v>-0.7413868294810283</v>
      </c>
      <c r="J551" s="11">
        <v>197.25333333333333</v>
      </c>
      <c r="K551" s="17">
        <f>J551-O551</f>
        <v>9.5766666666666538</v>
      </c>
      <c r="L551" s="10">
        <f>((J551-O551)/O551)*100</f>
        <v>5.1027476333410222</v>
      </c>
      <c r="M551" s="12">
        <f>J551-Q551</f>
        <v>-1.4733333333333576</v>
      </c>
      <c r="N551" s="10">
        <f>((J551-Q551)/Q551)*100</f>
        <v>-0.7413868294810414</v>
      </c>
      <c r="O551" s="11">
        <v>187.67666666666668</v>
      </c>
      <c r="P551" s="13">
        <v>14.784229416666667</v>
      </c>
      <c r="Q551" s="14">
        <v>198.72666666666669</v>
      </c>
      <c r="R551" s="13">
        <v>15.654693166666668</v>
      </c>
    </row>
    <row r="552" spans="1:18" ht="14.25" customHeight="1" x14ac:dyDescent="0.4">
      <c r="A552" s="7">
        <v>48203</v>
      </c>
      <c r="B552" s="7" t="s">
        <v>609</v>
      </c>
      <c r="C552" s="7" t="s">
        <v>18</v>
      </c>
      <c r="D552" s="7" t="s">
        <v>852</v>
      </c>
      <c r="E552" s="8">
        <v>15.37819291666667</v>
      </c>
      <c r="F552" s="9">
        <f>E552-P552</f>
        <v>2.3007551666666686</v>
      </c>
      <c r="G552" s="10">
        <f>((E552-P552)/P552)*100</f>
        <v>17.59331767162622</v>
      </c>
      <c r="H552" s="9">
        <f>E552-R552</f>
        <v>2.3895083333338007E-2</v>
      </c>
      <c r="I552" s="10">
        <f>((E552-R552)/R552)*100</f>
        <v>0.15562472209874101</v>
      </c>
      <c r="J552" s="11">
        <v>195.2166666666667</v>
      </c>
      <c r="K552" s="17">
        <f>J552-O552</f>
        <v>29.206666666666678</v>
      </c>
      <c r="L552" s="10">
        <f>((J552-O552)/O552)*100</f>
        <v>17.593317671626213</v>
      </c>
      <c r="M552" s="12">
        <f>J552-Q552</f>
        <v>0.30333333333337009</v>
      </c>
      <c r="N552" s="10">
        <f>((J552-Q552)/Q552)*100</f>
        <v>0.15562472209872941</v>
      </c>
      <c r="O552" s="11">
        <v>166.01000000000002</v>
      </c>
      <c r="P552" s="13">
        <v>13.077437750000001</v>
      </c>
      <c r="Q552" s="14">
        <v>194.91333333333333</v>
      </c>
      <c r="R552" s="13">
        <v>15.354297833333332</v>
      </c>
    </row>
    <row r="553" spans="1:18" ht="14.25" customHeight="1" x14ac:dyDescent="0.4">
      <c r="A553" s="7">
        <v>53027</v>
      </c>
      <c r="B553" s="7" t="s">
        <v>853</v>
      </c>
      <c r="C553" s="7" t="s">
        <v>38</v>
      </c>
      <c r="D553" s="7" t="s">
        <v>854</v>
      </c>
      <c r="E553" s="8">
        <v>15.282612583333334</v>
      </c>
      <c r="F553" s="9">
        <f>E553-P553</f>
        <v>0.57348200000000205</v>
      </c>
      <c r="G553" s="10">
        <f>((E553-P553)/P553)*100</f>
        <v>3.8988164307264013</v>
      </c>
      <c r="H553" s="9">
        <f>E553-R553</f>
        <v>0.5427597500000001</v>
      </c>
      <c r="I553" s="10">
        <f>((E553-R553)/R553)*100</f>
        <v>3.6822603056970826</v>
      </c>
      <c r="J553" s="11">
        <v>194.00333333333333</v>
      </c>
      <c r="K553" s="17">
        <f>J553-O553</f>
        <v>7.2800000000000011</v>
      </c>
      <c r="L553" s="10">
        <f>((J553-O553)/O553)*100</f>
        <v>3.8988164307263871</v>
      </c>
      <c r="M553" s="12">
        <f>J553-Q553</f>
        <v>6.8899999999999864</v>
      </c>
      <c r="N553" s="10">
        <f>((J553-Q553)/Q553)*100</f>
        <v>3.6822603056970742</v>
      </c>
      <c r="O553" s="11">
        <v>186.72333333333333</v>
      </c>
      <c r="P553" s="13">
        <v>14.709130583333332</v>
      </c>
      <c r="Q553" s="14">
        <v>187.11333333333334</v>
      </c>
      <c r="R553" s="13">
        <v>14.739852833333334</v>
      </c>
    </row>
    <row r="554" spans="1:18" ht="14.25" customHeight="1" x14ac:dyDescent="0.4">
      <c r="A554" s="7">
        <v>21113</v>
      </c>
      <c r="B554" s="7" t="s">
        <v>855</v>
      </c>
      <c r="C554" s="7" t="s">
        <v>157</v>
      </c>
      <c r="D554" s="7" t="s">
        <v>306</v>
      </c>
      <c r="E554" s="8">
        <v>15.234822416666669</v>
      </c>
      <c r="F554" s="9">
        <f>E554-P554</f>
        <v>1.6692422499999999</v>
      </c>
      <c r="G554" s="10">
        <f>((E554-P554)/P554)*100</f>
        <v>12.304982385505784</v>
      </c>
      <c r="H554" s="9">
        <f>E554-R554</f>
        <v>0.25601875000000085</v>
      </c>
      <c r="I554" s="10">
        <f>((E554-R554)/R554)*100</f>
        <v>1.7092069279854203</v>
      </c>
      <c r="J554" s="11">
        <v>193.39666666666668</v>
      </c>
      <c r="K554" s="17">
        <f>J554-O554</f>
        <v>21.189999999999998</v>
      </c>
      <c r="L554" s="10">
        <f>((J554-O554)/O554)*100</f>
        <v>12.304982385505786</v>
      </c>
      <c r="M554" s="12">
        <f>J554-Q554</f>
        <v>3.25</v>
      </c>
      <c r="N554" s="10">
        <f>((J554-Q554)/Q554)*100</f>
        <v>1.7092069279854147</v>
      </c>
      <c r="O554" s="11">
        <v>172.20666666666668</v>
      </c>
      <c r="P554" s="13">
        <v>13.565580166666669</v>
      </c>
      <c r="Q554" s="14">
        <v>190.14666666666668</v>
      </c>
      <c r="R554" s="13">
        <v>14.978803666666668</v>
      </c>
    </row>
    <row r="555" spans="1:18" ht="14.25" customHeight="1" x14ac:dyDescent="0.4">
      <c r="A555" s="7">
        <v>36117</v>
      </c>
      <c r="B555" s="7" t="s">
        <v>139</v>
      </c>
      <c r="C555" s="7" t="s">
        <v>53</v>
      </c>
      <c r="D555" s="7" t="s">
        <v>221</v>
      </c>
      <c r="E555" s="8">
        <v>15.224581666666667</v>
      </c>
      <c r="F555" s="9">
        <f>E555-P555</f>
        <v>0.31746324999999942</v>
      </c>
      <c r="G555" s="10">
        <f>((E555-P555)/P555)*100</f>
        <v>2.1296084268376418</v>
      </c>
      <c r="H555" s="9">
        <f>E555-R555</f>
        <v>0.87046375000000076</v>
      </c>
      <c r="I555" s="10">
        <f>((E555-R555)/R555)*100</f>
        <v>6.0642092746730141</v>
      </c>
      <c r="J555" s="11">
        <v>193.26666666666668</v>
      </c>
      <c r="K555" s="17">
        <f>J555-O555</f>
        <v>4.0300000000000011</v>
      </c>
      <c r="L555" s="10">
        <f>((J555-O555)/O555)*100</f>
        <v>2.1296084268376463</v>
      </c>
      <c r="M555" s="12">
        <f>J555-Q555</f>
        <v>11.050000000000011</v>
      </c>
      <c r="N555" s="10">
        <f>((J555-Q555)/Q555)*100</f>
        <v>6.0642092746730141</v>
      </c>
      <c r="O555" s="11">
        <v>189.23666666666668</v>
      </c>
      <c r="P555" s="13">
        <v>14.907118416666668</v>
      </c>
      <c r="Q555" s="14">
        <v>182.21666666666667</v>
      </c>
      <c r="R555" s="13">
        <v>14.354117916666667</v>
      </c>
    </row>
    <row r="556" spans="1:18" ht="14.25" customHeight="1" x14ac:dyDescent="0.4">
      <c r="A556" s="7">
        <v>36089</v>
      </c>
      <c r="B556" s="7" t="s">
        <v>856</v>
      </c>
      <c r="C556" s="7" t="s">
        <v>53</v>
      </c>
      <c r="D556" s="7" t="s">
        <v>857</v>
      </c>
      <c r="E556" s="8">
        <v>15.163137166666669</v>
      </c>
      <c r="F556" s="9">
        <f>E556-P556</f>
        <v>-0.71685249999999989</v>
      </c>
      <c r="G556" s="10">
        <f>((E556-P556)/P556)*100</f>
        <v>-4.5141874462596725</v>
      </c>
      <c r="H556" s="9">
        <f>E556-R556</f>
        <v>0.49838316666666849</v>
      </c>
      <c r="I556" s="10">
        <f>((E556-R556)/R556)*100</f>
        <v>3.3985102420856736</v>
      </c>
      <c r="J556" s="11">
        <v>192.48666666666668</v>
      </c>
      <c r="K556" s="17">
        <f>J556-O556</f>
        <v>-9.0999999999999943</v>
      </c>
      <c r="L556" s="10">
        <f>((J556-O556)/O556)*100</f>
        <v>-4.5141874462596698</v>
      </c>
      <c r="M556" s="12">
        <f>J556-Q556</f>
        <v>6.3266666666666822</v>
      </c>
      <c r="N556" s="10">
        <f>((J556-Q556)/Q556)*100</f>
        <v>3.3985102420856692</v>
      </c>
      <c r="O556" s="11">
        <v>201.58666666666667</v>
      </c>
      <c r="P556" s="13">
        <v>15.879989666666669</v>
      </c>
      <c r="Q556" s="14">
        <v>186.16</v>
      </c>
      <c r="R556" s="13">
        <v>14.664754</v>
      </c>
    </row>
    <row r="557" spans="1:18" ht="14.25" customHeight="1" x14ac:dyDescent="0.4">
      <c r="A557" s="7">
        <v>27007</v>
      </c>
      <c r="B557" s="7" t="s">
        <v>858</v>
      </c>
      <c r="C557" s="7" t="s">
        <v>86</v>
      </c>
      <c r="D557" s="7" t="s">
        <v>859</v>
      </c>
      <c r="E557" s="8">
        <v>15.088038333333333</v>
      </c>
      <c r="F557" s="9">
        <f>E557-P557</f>
        <v>-0.5939634999999992</v>
      </c>
      <c r="G557" s="10">
        <f>((E557-P557)/P557)*100</f>
        <v>-3.7875489769264208</v>
      </c>
      <c r="H557" s="9">
        <f>E557-R557</f>
        <v>1.7989584166666663</v>
      </c>
      <c r="I557" s="10">
        <f>((E557-R557)/R557)*100</f>
        <v>13.537117903930129</v>
      </c>
      <c r="J557" s="11">
        <v>191.53333333333333</v>
      </c>
      <c r="K557" s="17">
        <f>J557-O557</f>
        <v>-7.539999999999992</v>
      </c>
      <c r="L557" s="10">
        <f>((J557-O557)/O557)*100</f>
        <v>-3.7875489769264221</v>
      </c>
      <c r="M557" s="12">
        <f>J557-Q557</f>
        <v>22.836666666666645</v>
      </c>
      <c r="N557" s="10">
        <f>((J557-Q557)/Q557)*100</f>
        <v>13.537117903930115</v>
      </c>
      <c r="O557" s="11">
        <v>199.07333333333332</v>
      </c>
      <c r="P557" s="13">
        <v>15.682001833333333</v>
      </c>
      <c r="Q557" s="14">
        <v>168.69666666666669</v>
      </c>
      <c r="R557" s="13">
        <v>13.289079916666667</v>
      </c>
    </row>
    <row r="558" spans="1:18" ht="14.25" customHeight="1" x14ac:dyDescent="0.4">
      <c r="A558" s="7">
        <v>50023</v>
      </c>
      <c r="B558" s="7" t="s">
        <v>186</v>
      </c>
      <c r="C558" s="7" t="s">
        <v>483</v>
      </c>
      <c r="D558" s="7" t="s">
        <v>860</v>
      </c>
      <c r="E558" s="8">
        <v>15.006112333333334</v>
      </c>
      <c r="F558" s="9">
        <f>E558-P558</f>
        <v>0.21505575000000121</v>
      </c>
      <c r="G558" s="10">
        <f>((E558-P558)/P558)*100</f>
        <v>1.4539579967689904</v>
      </c>
      <c r="H558" s="9">
        <f>E558-R558</f>
        <v>0.55982766666666706</v>
      </c>
      <c r="I558" s="10">
        <f>((E558-R558)/R558)*100</f>
        <v>3.8752362948960326</v>
      </c>
      <c r="J558" s="11">
        <v>190.49333333333334</v>
      </c>
      <c r="K558" s="17">
        <f>J558-O558</f>
        <v>2.7300000000000182</v>
      </c>
      <c r="L558" s="10">
        <f>((J558-O558)/O558)*100</f>
        <v>1.453957996768992</v>
      </c>
      <c r="M558" s="12">
        <f>J558-Q558</f>
        <v>7.1066666666666549</v>
      </c>
      <c r="N558" s="10">
        <f>((J558-Q558)/Q558)*100</f>
        <v>3.8752362948960237</v>
      </c>
      <c r="O558" s="11">
        <v>187.76333333333332</v>
      </c>
      <c r="P558" s="13">
        <v>14.791056583333333</v>
      </c>
      <c r="Q558" s="14">
        <v>183.38666666666668</v>
      </c>
      <c r="R558" s="13">
        <v>14.446284666666667</v>
      </c>
    </row>
    <row r="559" spans="1:18" ht="14.25" customHeight="1" x14ac:dyDescent="0.4">
      <c r="A559" s="7">
        <v>37037</v>
      </c>
      <c r="B559" s="7" t="s">
        <v>393</v>
      </c>
      <c r="C559" s="7" t="s">
        <v>71</v>
      </c>
      <c r="D559" s="7" t="s">
        <v>435</v>
      </c>
      <c r="E559" s="8">
        <v>14.992457999999999</v>
      </c>
      <c r="F559" s="9">
        <f>E559-P559</f>
        <v>0.70319816666666668</v>
      </c>
      <c r="G559" s="10">
        <f>((E559-P559)/P559)*100</f>
        <v>4.9211657907310089</v>
      </c>
      <c r="H559" s="9">
        <f>E559-R559</f>
        <v>0.23212366666666462</v>
      </c>
      <c r="I559" s="10">
        <f>((E559-R559)/R559)*100</f>
        <v>1.5726179463459617</v>
      </c>
      <c r="J559" s="11">
        <v>190.32</v>
      </c>
      <c r="K559" s="17">
        <f>J559-O559</f>
        <v>8.9266666666666765</v>
      </c>
      <c r="L559" s="10">
        <f>((J559-O559)/O559)*100</f>
        <v>4.9211657907310142</v>
      </c>
      <c r="M559" s="12">
        <f>J559-Q559</f>
        <v>2.9466666666666583</v>
      </c>
      <c r="N559" s="10">
        <f>((J559-Q559)/Q559)*100</f>
        <v>1.5726179463459715</v>
      </c>
      <c r="O559" s="11">
        <v>181.39333333333332</v>
      </c>
      <c r="P559" s="13">
        <v>14.289259833333332</v>
      </c>
      <c r="Q559" s="14">
        <v>187.37333333333333</v>
      </c>
      <c r="R559" s="13">
        <v>14.760334333333335</v>
      </c>
    </row>
    <row r="560" spans="1:18" ht="14.25" customHeight="1" x14ac:dyDescent="0.4">
      <c r="A560" s="7">
        <v>22045</v>
      </c>
      <c r="B560" s="7" t="s">
        <v>861</v>
      </c>
      <c r="C560" s="7" t="s">
        <v>117</v>
      </c>
      <c r="D560" s="7" t="s">
        <v>440</v>
      </c>
      <c r="E560" s="8">
        <v>14.69547625</v>
      </c>
      <c r="F560" s="9">
        <f>E560-P560</f>
        <v>1.0479700833333343</v>
      </c>
      <c r="G560" s="10">
        <f>((E560-P560)/P560)*100</f>
        <v>7.6788394197098624</v>
      </c>
      <c r="H560" s="9">
        <f>E560-R560</f>
        <v>0.28674100000000102</v>
      </c>
      <c r="I560" s="10">
        <f>((E560-R560)/R560)*100</f>
        <v>1.9900497512437882</v>
      </c>
      <c r="J560" s="11">
        <v>186.55</v>
      </c>
      <c r="K560" s="17">
        <f>J560-O560</f>
        <v>13.303333333333342</v>
      </c>
      <c r="L560" s="10">
        <f>((J560-O560)/O560)*100</f>
        <v>7.6788394197098597</v>
      </c>
      <c r="M560" s="12">
        <f>J560-Q560</f>
        <v>3.6400000000000148</v>
      </c>
      <c r="N560" s="10">
        <f>((J560-Q560)/Q560)*100</f>
        <v>1.9900497512437894</v>
      </c>
      <c r="O560" s="11">
        <v>173.24666666666667</v>
      </c>
      <c r="P560" s="13">
        <v>13.647506166666666</v>
      </c>
      <c r="Q560" s="14">
        <v>182.91</v>
      </c>
      <c r="R560" s="13">
        <v>14.408735249999999</v>
      </c>
    </row>
    <row r="561" spans="1:18" ht="14.25" customHeight="1" x14ac:dyDescent="0.4">
      <c r="A561" s="7">
        <v>51800</v>
      </c>
      <c r="B561" s="7" t="s">
        <v>862</v>
      </c>
      <c r="C561" s="7" t="s">
        <v>134</v>
      </c>
      <c r="D561" s="7" t="s">
        <v>331</v>
      </c>
      <c r="E561" s="8">
        <v>14.668167583333332</v>
      </c>
      <c r="F561" s="9">
        <f>E561-P561</f>
        <v>0.55641408333332976</v>
      </c>
      <c r="G561" s="10">
        <f>((E561-P561)/P561)*100</f>
        <v>3.9429124334784453</v>
      </c>
      <c r="H561" s="9">
        <f>E561-R561</f>
        <v>0.10240749999999821</v>
      </c>
      <c r="I561" s="10">
        <f>((E561-R561)/R561)*100</f>
        <v>0.70307007265056187</v>
      </c>
      <c r="J561" s="11">
        <v>186.20333333333332</v>
      </c>
      <c r="K561" s="17">
        <f>J561-O561</f>
        <v>7.0633333333333042</v>
      </c>
      <c r="L561" s="10">
        <f>((J561-O561)/O561)*100</f>
        <v>3.9429124334784542</v>
      </c>
      <c r="M561" s="12">
        <f>J561-Q561</f>
        <v>1.2999999999999829</v>
      </c>
      <c r="N561" s="10">
        <f>((J561-Q561)/Q561)*100</f>
        <v>0.70307007265056487</v>
      </c>
      <c r="O561" s="11">
        <v>179.14000000000001</v>
      </c>
      <c r="P561" s="13">
        <v>14.111753500000003</v>
      </c>
      <c r="Q561" s="14">
        <v>184.90333333333334</v>
      </c>
      <c r="R561" s="13">
        <v>14.565760083333334</v>
      </c>
    </row>
    <row r="562" spans="1:18" ht="14.25" customHeight="1" x14ac:dyDescent="0.4">
      <c r="A562" s="7">
        <v>27067</v>
      </c>
      <c r="B562" s="7" t="s">
        <v>863</v>
      </c>
      <c r="C562" s="7" t="s">
        <v>86</v>
      </c>
      <c r="D562" s="7" t="s">
        <v>864</v>
      </c>
      <c r="E562" s="8">
        <v>14.657926833333333</v>
      </c>
      <c r="F562" s="9">
        <f>E562-P562</f>
        <v>0.88070450000000022</v>
      </c>
      <c r="G562" s="10">
        <f>((E562-P562)/P562)*100</f>
        <v>6.3924677898909836</v>
      </c>
      <c r="H562" s="9">
        <f>E562-R562</f>
        <v>1.6282792499999985</v>
      </c>
      <c r="I562" s="10">
        <f>((E562-R562)/R562)*100</f>
        <v>12.496725176840439</v>
      </c>
      <c r="J562" s="11">
        <v>186.07333333333332</v>
      </c>
      <c r="K562" s="17">
        <f>J562-O562</f>
        <v>11.180000000000007</v>
      </c>
      <c r="L562" s="10">
        <f>((J562-O562)/O562)*100</f>
        <v>6.3924677898909863</v>
      </c>
      <c r="M562" s="12">
        <f>J562-Q562</f>
        <v>20.669999999999987</v>
      </c>
      <c r="N562" s="10">
        <f>((J562-Q562)/Q562)*100</f>
        <v>12.496725176840442</v>
      </c>
      <c r="O562" s="11">
        <v>174.89333333333332</v>
      </c>
      <c r="P562" s="13">
        <v>13.777222333333333</v>
      </c>
      <c r="Q562" s="14">
        <v>165.40333333333334</v>
      </c>
      <c r="R562" s="13">
        <v>13.029647583333334</v>
      </c>
    </row>
    <row r="563" spans="1:18" ht="14.25" customHeight="1" x14ac:dyDescent="0.4">
      <c r="A563" s="7">
        <v>55071</v>
      </c>
      <c r="B563" s="7" t="s">
        <v>865</v>
      </c>
      <c r="C563" s="7" t="s">
        <v>178</v>
      </c>
      <c r="D563" s="7" t="s">
        <v>866</v>
      </c>
      <c r="E563" s="8">
        <v>14.647686083333332</v>
      </c>
      <c r="F563" s="9">
        <f>E563-P563</f>
        <v>0.30722249999999995</v>
      </c>
      <c r="G563" s="10">
        <f>((E563-P563)/P563)*100</f>
        <v>2.1423470602237562</v>
      </c>
      <c r="H563" s="9">
        <f>E563-R563</f>
        <v>0.60761783333332886</v>
      </c>
      <c r="I563" s="10">
        <f>((E563-R563)/R563)*100</f>
        <v>4.3277413080476208</v>
      </c>
      <c r="J563" s="11">
        <v>185.94333333333333</v>
      </c>
      <c r="K563" s="17">
        <f>J563-O563</f>
        <v>3.9000000000000057</v>
      </c>
      <c r="L563" s="10">
        <f>((J563-O563)/O563)*100</f>
        <v>2.1423470602237598</v>
      </c>
      <c r="M563" s="12">
        <f>J563-Q563</f>
        <v>7.7133333333333098</v>
      </c>
      <c r="N563" s="10">
        <f>((J563-Q563)/Q563)*100</f>
        <v>4.3277413080476403</v>
      </c>
      <c r="O563" s="11">
        <v>182.04333333333332</v>
      </c>
      <c r="P563" s="13">
        <v>14.340463583333332</v>
      </c>
      <c r="Q563" s="14">
        <v>178.23000000000002</v>
      </c>
      <c r="R563" s="13">
        <v>14.040068250000003</v>
      </c>
    </row>
    <row r="564" spans="1:18" ht="14.25" customHeight="1" x14ac:dyDescent="0.4">
      <c r="A564" s="7">
        <v>17091</v>
      </c>
      <c r="B564" s="7" t="s">
        <v>867</v>
      </c>
      <c r="C564" s="7" t="s">
        <v>35</v>
      </c>
      <c r="D564" s="7" t="s">
        <v>868</v>
      </c>
      <c r="E564" s="8">
        <v>14.548692166666671</v>
      </c>
      <c r="F564" s="9">
        <f>E564-P564</f>
        <v>-0.20140141666666267</v>
      </c>
      <c r="G564" s="10">
        <f>((E564-P564)/P564)*100</f>
        <v>-1.3654246702152009</v>
      </c>
      <c r="H564" s="9">
        <f>E564-R564</f>
        <v>0.5700684166666683</v>
      </c>
      <c r="I564" s="10">
        <f>((E564-R564)/R564)*100</f>
        <v>4.0781440781440894</v>
      </c>
      <c r="J564" s="11">
        <v>184.6866666666667</v>
      </c>
      <c r="K564" s="17">
        <f>J564-O564</f>
        <v>-2.5566666666666436</v>
      </c>
      <c r="L564" s="10">
        <f>((J564-O564)/O564)*100</f>
        <v>-1.3654246702152155</v>
      </c>
      <c r="M564" s="12">
        <f>J564-Q564</f>
        <v>7.2366666666666788</v>
      </c>
      <c r="N564" s="10">
        <f>((J564-Q564)/Q564)*100</f>
        <v>4.0781440781440841</v>
      </c>
      <c r="O564" s="11">
        <v>187.24333333333334</v>
      </c>
      <c r="P564" s="13">
        <v>14.750093583333333</v>
      </c>
      <c r="Q564" s="14">
        <v>177.45000000000002</v>
      </c>
      <c r="R564" s="13">
        <v>13.978623750000002</v>
      </c>
    </row>
    <row r="565" spans="1:18" ht="14.25" customHeight="1" x14ac:dyDescent="0.4">
      <c r="A565" s="15">
        <v>8117</v>
      </c>
      <c r="B565" s="7" t="s">
        <v>270</v>
      </c>
      <c r="C565" s="7" t="s">
        <v>123</v>
      </c>
      <c r="D565" s="7" t="s">
        <v>869</v>
      </c>
      <c r="E565" s="8">
        <v>14.456525416666668</v>
      </c>
      <c r="F565" s="9">
        <f>E565-P565</f>
        <v>0.73733399999999882</v>
      </c>
      <c r="G565" s="10">
        <f>((E565-P565)/P565)*100</f>
        <v>5.3744712615078276</v>
      </c>
      <c r="H565" s="9">
        <f>E565-R565</f>
        <v>0.71685249999999989</v>
      </c>
      <c r="I565" s="10">
        <f>((E565-R565)/R565)*100</f>
        <v>5.2173913043478244</v>
      </c>
      <c r="J565" s="11">
        <v>183.51666666666668</v>
      </c>
      <c r="K565" s="17">
        <f>J565-O565</f>
        <v>9.3599999999999852</v>
      </c>
      <c r="L565" s="10">
        <f>((J565-O565)/O565)*100</f>
        <v>5.3744712615078285</v>
      </c>
      <c r="M565" s="12">
        <f>J565-Q565</f>
        <v>9.0999999999999943</v>
      </c>
      <c r="N565" s="10">
        <f>((J565-Q565)/Q565)*100</f>
        <v>5.2173913043478226</v>
      </c>
      <c r="O565" s="11">
        <v>174.15666666666669</v>
      </c>
      <c r="P565" s="13">
        <v>13.71919141666667</v>
      </c>
      <c r="Q565" s="14">
        <v>174.41666666666669</v>
      </c>
      <c r="R565" s="13">
        <v>13.739672916666668</v>
      </c>
    </row>
    <row r="566" spans="1:18" ht="14.25" customHeight="1" x14ac:dyDescent="0.4">
      <c r="A566" s="7">
        <v>28081</v>
      </c>
      <c r="B566" s="7" t="s">
        <v>75</v>
      </c>
      <c r="C566" s="7" t="s">
        <v>506</v>
      </c>
      <c r="D566" s="7" t="s">
        <v>870</v>
      </c>
      <c r="E566" s="8">
        <v>14.412148833333331</v>
      </c>
      <c r="F566" s="9">
        <f>E566-P566</f>
        <v>0.59054991666666368</v>
      </c>
      <c r="G566" s="10">
        <f>((E566-P566)/P566)*100</f>
        <v>4.2726599160286272</v>
      </c>
      <c r="H566" s="9">
        <f>E566-R566</f>
        <v>-0.10582108333333728</v>
      </c>
      <c r="I566" s="10">
        <f>((E566-R566)/R566)*100</f>
        <v>-0.72889724900073249</v>
      </c>
      <c r="J566" s="11">
        <v>182.95333333333332</v>
      </c>
      <c r="K566" s="17">
        <f>J566-O566</f>
        <v>7.4966666666666413</v>
      </c>
      <c r="L566" s="10">
        <f>((J566-O566)/O566)*100</f>
        <v>4.2726599160286343</v>
      </c>
      <c r="M566" s="12">
        <f>J566-Q566</f>
        <v>-1.3433333333333621</v>
      </c>
      <c r="N566" s="10">
        <f>((J566-Q566)/Q566)*100</f>
        <v>-0.72889724900072095</v>
      </c>
      <c r="O566" s="11">
        <v>175.45666666666668</v>
      </c>
      <c r="P566" s="13">
        <v>13.821598916666668</v>
      </c>
      <c r="Q566" s="14">
        <v>184.29666666666668</v>
      </c>
      <c r="R566" s="13">
        <v>14.517969916666669</v>
      </c>
    </row>
    <row r="567" spans="1:18" ht="14.25" customHeight="1" x14ac:dyDescent="0.4">
      <c r="A567" s="7">
        <v>48213</v>
      </c>
      <c r="B567" s="7" t="s">
        <v>695</v>
      </c>
      <c r="C567" s="7" t="s">
        <v>18</v>
      </c>
      <c r="D567" s="7" t="s">
        <v>871</v>
      </c>
      <c r="E567" s="8">
        <v>14.3984945</v>
      </c>
      <c r="F567" s="9">
        <f>E567-P567</f>
        <v>0.26625950000000032</v>
      </c>
      <c r="G567" s="10">
        <f>((E567-P567)/P567)*100</f>
        <v>1.8840579710144949</v>
      </c>
      <c r="H567" s="9">
        <f>E567-R567</f>
        <v>0.27991383333333175</v>
      </c>
      <c r="I567" s="10">
        <f>((E567-R567)/R567)*100</f>
        <v>1.9825918762088861</v>
      </c>
      <c r="J567" s="11">
        <v>182.78</v>
      </c>
      <c r="K567" s="17">
        <f>J567-O567</f>
        <v>3.3799999999999955</v>
      </c>
      <c r="L567" s="10">
        <f>((J567-O567)/O567)*100</f>
        <v>1.88405797101449</v>
      </c>
      <c r="M567" s="12">
        <f>J567-Q567</f>
        <v>3.5533333333333132</v>
      </c>
      <c r="N567" s="10">
        <f>((J567-Q567)/Q567)*100</f>
        <v>1.9825918762088861</v>
      </c>
      <c r="O567" s="11">
        <v>179.4</v>
      </c>
      <c r="P567" s="13">
        <v>14.132235</v>
      </c>
      <c r="Q567" s="14">
        <v>179.22666666666669</v>
      </c>
      <c r="R567" s="13">
        <v>14.118580666666668</v>
      </c>
    </row>
    <row r="568" spans="1:18" ht="14.25" customHeight="1" x14ac:dyDescent="0.4">
      <c r="A568" s="7">
        <v>41059</v>
      </c>
      <c r="B568" s="7" t="s">
        <v>872</v>
      </c>
      <c r="C568" s="7" t="s">
        <v>127</v>
      </c>
      <c r="D568" s="7" t="s">
        <v>873</v>
      </c>
      <c r="E568" s="8">
        <v>14.374599416666667</v>
      </c>
      <c r="F568" s="9">
        <f>E568-P568</f>
        <v>1.2835073333333327</v>
      </c>
      <c r="G568" s="10">
        <f>((E568-P568)/P568)*100</f>
        <v>9.8044328552803073</v>
      </c>
      <c r="H568" s="9">
        <f>E568-R568</f>
        <v>6.8271666666666064E-2</v>
      </c>
      <c r="I568" s="10">
        <f>((E568-R568)/R568)*100</f>
        <v>0.47721307563826826</v>
      </c>
      <c r="J568" s="11">
        <v>182.47666666666669</v>
      </c>
      <c r="K568" s="17">
        <f>J568-O568</f>
        <v>16.293333333333351</v>
      </c>
      <c r="L568" s="10">
        <f>((J568-O568)/O568)*100</f>
        <v>9.8044328552803233</v>
      </c>
      <c r="M568" s="12">
        <f>J568-Q568</f>
        <v>0.86666666666667425</v>
      </c>
      <c r="N568" s="10">
        <f>((J568-Q568)/Q568)*100</f>
        <v>0.47721307563827664</v>
      </c>
      <c r="O568" s="11">
        <v>166.18333333333334</v>
      </c>
      <c r="P568" s="13">
        <v>13.091092083333335</v>
      </c>
      <c r="Q568" s="14">
        <v>181.61</v>
      </c>
      <c r="R568" s="13">
        <v>14.306327750000001</v>
      </c>
    </row>
    <row r="569" spans="1:18" ht="14.25" customHeight="1" x14ac:dyDescent="0.4">
      <c r="A569" s="7">
        <v>12051</v>
      </c>
      <c r="B569" s="7" t="s">
        <v>874</v>
      </c>
      <c r="C569" s="7" t="s">
        <v>47</v>
      </c>
      <c r="D569" s="7" t="s">
        <v>875</v>
      </c>
      <c r="E569" s="8">
        <v>14.371185833333334</v>
      </c>
      <c r="F569" s="9">
        <f>E569-P569</f>
        <v>1.2800937499999989</v>
      </c>
      <c r="G569" s="10">
        <f>((E569-P569)/P569)*100</f>
        <v>9.7783572359843465</v>
      </c>
      <c r="H569" s="9">
        <f>E569-R569</f>
        <v>7.5098833333331783E-2</v>
      </c>
      <c r="I569" s="10">
        <f>((E569-R569)/R569)*100</f>
        <v>0.52531041069721929</v>
      </c>
      <c r="J569" s="11">
        <v>182.43333333333334</v>
      </c>
      <c r="K569" s="17">
        <f>J569-O569</f>
        <v>16.25</v>
      </c>
      <c r="L569" s="10">
        <f>((J569-O569)/O569)*100</f>
        <v>9.7783572359843536</v>
      </c>
      <c r="M569" s="12">
        <f>J569-Q569</f>
        <v>0.95333333333331893</v>
      </c>
      <c r="N569" s="10">
        <f>((J569-Q569)/Q569)*100</f>
        <v>0.52531041069722217</v>
      </c>
      <c r="O569" s="11">
        <v>166.18333333333334</v>
      </c>
      <c r="P569" s="13">
        <v>13.091092083333335</v>
      </c>
      <c r="Q569" s="14">
        <v>181.48000000000002</v>
      </c>
      <c r="R569" s="13">
        <v>14.296087000000002</v>
      </c>
    </row>
    <row r="570" spans="1:18" ht="14.25" customHeight="1" x14ac:dyDescent="0.4">
      <c r="A570" s="7">
        <v>26087</v>
      </c>
      <c r="B570" s="7" t="s">
        <v>876</v>
      </c>
      <c r="C570" s="7" t="s">
        <v>93</v>
      </c>
      <c r="D570" s="7" t="s">
        <v>94</v>
      </c>
      <c r="E570" s="8">
        <v>14.364358666666668</v>
      </c>
      <c r="F570" s="9">
        <f>E570-P570</f>
        <v>-0.1740927499999998</v>
      </c>
      <c r="G570" s="10">
        <f>((E570-P570)/P570)*100</f>
        <v>-1.1974641934726447</v>
      </c>
      <c r="H570" s="9">
        <f>E570-R570</f>
        <v>0.44717941666666583</v>
      </c>
      <c r="I570" s="10">
        <f>((E570-R570)/R570)*100</f>
        <v>3.2131469217561865</v>
      </c>
      <c r="J570" s="11">
        <v>182.34666666666669</v>
      </c>
      <c r="K570" s="17">
        <f>J570-O570</f>
        <v>-2.2099999999999795</v>
      </c>
      <c r="L570" s="10">
        <f>((J570-O570)/O570)*100</f>
        <v>-1.1974641934726349</v>
      </c>
      <c r="M570" s="12">
        <f>J570-Q570</f>
        <v>5.6766666666666765</v>
      </c>
      <c r="N570" s="10">
        <f>((J570-Q570)/Q570)*100</f>
        <v>3.2131469217561985</v>
      </c>
      <c r="O570" s="11">
        <v>184.55666666666667</v>
      </c>
      <c r="P570" s="13">
        <v>14.538451416666668</v>
      </c>
      <c r="Q570" s="14">
        <v>176.67000000000002</v>
      </c>
      <c r="R570" s="13">
        <v>13.917179250000002</v>
      </c>
    </row>
    <row r="571" spans="1:18" ht="14.25" customHeight="1" x14ac:dyDescent="0.4">
      <c r="A571" s="7">
        <v>27025</v>
      </c>
      <c r="B571" s="7" t="s">
        <v>877</v>
      </c>
      <c r="C571" s="7" t="s">
        <v>86</v>
      </c>
      <c r="D571" s="7" t="s">
        <v>87</v>
      </c>
      <c r="E571" s="8">
        <v>14.343877166666667</v>
      </c>
      <c r="F571" s="9">
        <f>E571-P571</f>
        <v>-0.34135833333333387</v>
      </c>
      <c r="G571" s="10">
        <f>((E571-P571)/P571)*100</f>
        <v>-2.3245002324500268</v>
      </c>
      <c r="H571" s="9">
        <f>E571-R571</f>
        <v>1.1776862499999989</v>
      </c>
      <c r="I571" s="10">
        <f>((E571-R571)/R571)*100</f>
        <v>8.9447757324345254</v>
      </c>
      <c r="J571" s="11">
        <v>182.08666666666667</v>
      </c>
      <c r="K571" s="17">
        <f>J571-O571</f>
        <v>-4.3333333333333428</v>
      </c>
      <c r="L571" s="10">
        <f>((J571-O571)/O571)*100</f>
        <v>-2.3245002324500281</v>
      </c>
      <c r="M571" s="12">
        <f>J571-Q571</f>
        <v>14.949999999999989</v>
      </c>
      <c r="N571" s="10">
        <f>((J571-Q571)/Q571)*100</f>
        <v>8.9447757324345254</v>
      </c>
      <c r="O571" s="11">
        <v>186.42000000000002</v>
      </c>
      <c r="P571" s="13">
        <v>14.685235500000001</v>
      </c>
      <c r="Q571" s="14">
        <v>167.13666666666668</v>
      </c>
      <c r="R571" s="13">
        <v>13.166190916666668</v>
      </c>
    </row>
    <row r="572" spans="1:18" ht="14.25" customHeight="1" x14ac:dyDescent="0.4">
      <c r="A572" s="7">
        <v>13031</v>
      </c>
      <c r="B572" s="7" t="s">
        <v>878</v>
      </c>
      <c r="C572" s="7" t="s">
        <v>104</v>
      </c>
      <c r="D572" s="7" t="s">
        <v>879</v>
      </c>
      <c r="E572" s="8">
        <v>14.306327750000001</v>
      </c>
      <c r="F572" s="9">
        <f>E572-P572</f>
        <v>1.0001799166666689</v>
      </c>
      <c r="G572" s="10">
        <f>((E572-P572)/P572)*100</f>
        <v>7.5166752180605618</v>
      </c>
      <c r="H572" s="9">
        <f>E572-R572</f>
        <v>-3.4135833333319709E-3</v>
      </c>
      <c r="I572" s="10">
        <f>((E572-R572)/R572)*100</f>
        <v>-2.385496183205155E-2</v>
      </c>
      <c r="J572" s="11">
        <v>181.61</v>
      </c>
      <c r="K572" s="17">
        <f>J572-O572</f>
        <v>12.696666666666687</v>
      </c>
      <c r="L572" s="10">
        <f>((J572-O572)/O572)*100</f>
        <v>7.5166752180605565</v>
      </c>
      <c r="M572" s="12">
        <f>J572-Q572</f>
        <v>-4.3333333333322344E-2</v>
      </c>
      <c r="N572" s="10">
        <f>((J572-Q572)/Q572)*100</f>
        <v>-2.385496183205502E-2</v>
      </c>
      <c r="O572" s="11">
        <v>168.91333333333333</v>
      </c>
      <c r="P572" s="13">
        <v>13.306147833333332</v>
      </c>
      <c r="Q572" s="14">
        <v>181.65333333333334</v>
      </c>
      <c r="R572" s="13">
        <v>14.309741333333333</v>
      </c>
    </row>
    <row r="573" spans="1:18" ht="14.25" customHeight="1" x14ac:dyDescent="0.4">
      <c r="A573" s="7">
        <v>53029</v>
      </c>
      <c r="B573" s="7" t="s">
        <v>880</v>
      </c>
      <c r="C573" s="7" t="s">
        <v>38</v>
      </c>
      <c r="D573" s="7" t="s">
        <v>881</v>
      </c>
      <c r="E573" s="8">
        <v>13.968382999999999</v>
      </c>
      <c r="F573" s="9">
        <f>E573-P573</f>
        <v>0.21846933333333141</v>
      </c>
      <c r="G573" s="10">
        <f>((E573-P573)/P573)*100</f>
        <v>1.5888778550148814</v>
      </c>
      <c r="H573" s="9">
        <f>E573-R573</f>
        <v>0.27308666666666781</v>
      </c>
      <c r="I573" s="10">
        <f>((E573-R573)/R573)*100</f>
        <v>1.9940179461615242</v>
      </c>
      <c r="J573" s="11">
        <v>177.32</v>
      </c>
      <c r="K573" s="17">
        <f>J573-O573</f>
        <v>2.7733333333333121</v>
      </c>
      <c r="L573" s="10">
        <f>((J573-O573)/O573)*100</f>
        <v>1.5888778550148834</v>
      </c>
      <c r="M573" s="12">
        <f>J573-Q573</f>
        <v>3.4666666666666686</v>
      </c>
      <c r="N573" s="10">
        <f>((J573-Q573)/Q573)*100</f>
        <v>1.9940179461615166</v>
      </c>
      <c r="O573" s="11">
        <v>174.54666666666668</v>
      </c>
      <c r="P573" s="13">
        <v>13.749913666666668</v>
      </c>
      <c r="Q573" s="14">
        <v>173.85333333333332</v>
      </c>
      <c r="R573" s="13">
        <v>13.695296333333332</v>
      </c>
    </row>
    <row r="574" spans="1:18" ht="14.25" customHeight="1" x14ac:dyDescent="0.4">
      <c r="A574" s="7">
        <v>21019</v>
      </c>
      <c r="B574" s="7" t="s">
        <v>882</v>
      </c>
      <c r="C574" s="7" t="s">
        <v>157</v>
      </c>
      <c r="D574" s="7" t="s">
        <v>717</v>
      </c>
      <c r="E574" s="8">
        <v>13.852321166666668</v>
      </c>
      <c r="F574" s="9">
        <f>E574-P574</f>
        <v>0.24577799999999961</v>
      </c>
      <c r="G574" s="10">
        <f>((E574-P574)/P574)*100</f>
        <v>1.8063221274460579</v>
      </c>
      <c r="H574" s="9">
        <f>E574-R574</f>
        <v>0.54958691666666759</v>
      </c>
      <c r="I574" s="10">
        <f>((E574-R574)/R574)*100</f>
        <v>4.1313831152168401</v>
      </c>
      <c r="J574" s="11">
        <v>175.84666666666669</v>
      </c>
      <c r="K574" s="17">
        <f>J574-O574</f>
        <v>3.1200000000000045</v>
      </c>
      <c r="L574" s="10">
        <f>((J574-O574)/O574)*100</f>
        <v>1.8063221274460635</v>
      </c>
      <c r="M574" s="12">
        <f>J574-Q574</f>
        <v>6.9766666666666879</v>
      </c>
      <c r="N574" s="10">
        <f>((J574-Q574)/Q574)*100</f>
        <v>4.1313831152168463</v>
      </c>
      <c r="O574" s="11">
        <v>172.72666666666669</v>
      </c>
      <c r="P574" s="13">
        <v>13.606543166666668</v>
      </c>
      <c r="Q574" s="14">
        <v>168.87</v>
      </c>
      <c r="R574" s="13">
        <v>13.30273425</v>
      </c>
    </row>
    <row r="575" spans="1:18" ht="14.25" customHeight="1" x14ac:dyDescent="0.4">
      <c r="A575" s="7">
        <v>51540</v>
      </c>
      <c r="B575" s="7" t="s">
        <v>883</v>
      </c>
      <c r="C575" s="7" t="s">
        <v>134</v>
      </c>
      <c r="D575" s="7" t="s">
        <v>706</v>
      </c>
      <c r="E575" s="8">
        <v>13.732845750000003</v>
      </c>
      <c r="F575" s="9">
        <f>E575-P575</f>
        <v>-1.8433349999999997</v>
      </c>
      <c r="G575" s="10">
        <f>((E575-P575)/P575)*100</f>
        <v>-11.834319526627215</v>
      </c>
      <c r="H575" s="9">
        <f>E575-R575</f>
        <v>-0.11606183333333142</v>
      </c>
      <c r="I575" s="10">
        <f>((E575-R575)/R575)*100</f>
        <v>-0.83805767808724285</v>
      </c>
      <c r="J575" s="11">
        <v>174.33</v>
      </c>
      <c r="K575" s="17">
        <f>J575-O575</f>
        <v>-23.400000000000006</v>
      </c>
      <c r="L575" s="10">
        <f>((J575-O575)/O575)*100</f>
        <v>-11.834319526627221</v>
      </c>
      <c r="M575" s="12">
        <f>J575-Q575</f>
        <v>-1.4733333333333292</v>
      </c>
      <c r="N575" s="10">
        <f>((J575-Q575)/Q575)*100</f>
        <v>-0.83805767808725429</v>
      </c>
      <c r="O575" s="11">
        <v>197.73000000000002</v>
      </c>
      <c r="P575" s="13">
        <v>15.576180750000002</v>
      </c>
      <c r="Q575" s="14">
        <v>175.80333333333334</v>
      </c>
      <c r="R575" s="13">
        <v>13.848907583333334</v>
      </c>
    </row>
    <row r="576" spans="1:18" ht="14.25" customHeight="1" x14ac:dyDescent="0.4">
      <c r="A576" s="7">
        <v>48401</v>
      </c>
      <c r="B576" s="7" t="s">
        <v>884</v>
      </c>
      <c r="C576" s="7" t="s">
        <v>18</v>
      </c>
      <c r="D576" s="7" t="s">
        <v>885</v>
      </c>
      <c r="E576" s="8">
        <v>13.510962833333332</v>
      </c>
      <c r="F576" s="9">
        <f>E576-P576</f>
        <v>2.2427242500000002</v>
      </c>
      <c r="G576" s="10">
        <f>((E576-P576)/P576)*100</f>
        <v>19.903059678885189</v>
      </c>
      <c r="H576" s="9">
        <f>E576-R576</f>
        <v>5.8030916666664822E-2</v>
      </c>
      <c r="I576" s="10">
        <f>((E576-R576)/R576)*100</f>
        <v>0.43136259832528445</v>
      </c>
      <c r="J576" s="11">
        <v>171.51333333333332</v>
      </c>
      <c r="K576" s="17">
        <f>J576-O576</f>
        <v>28.47</v>
      </c>
      <c r="L576" s="10">
        <f>((J576-O576)/O576)*100</f>
        <v>19.903059678885189</v>
      </c>
      <c r="M576" s="12">
        <f>J576-Q576</f>
        <v>0.73666666666665037</v>
      </c>
      <c r="N576" s="10">
        <f>((J576-Q576)/Q576)*100</f>
        <v>0.43136259832528862</v>
      </c>
      <c r="O576" s="11">
        <v>143.04333333333332</v>
      </c>
      <c r="P576" s="13">
        <v>11.268238583333332</v>
      </c>
      <c r="Q576" s="14">
        <v>170.77666666666667</v>
      </c>
      <c r="R576" s="13">
        <v>13.452931916666667</v>
      </c>
    </row>
    <row r="577" spans="1:18" ht="14.25" customHeight="1" x14ac:dyDescent="0.4">
      <c r="A577" s="7">
        <v>18173</v>
      </c>
      <c r="B577" s="7" t="s">
        <v>886</v>
      </c>
      <c r="C577" s="7" t="s">
        <v>83</v>
      </c>
      <c r="D577" s="7" t="s">
        <v>425</v>
      </c>
      <c r="E577" s="8">
        <v>13.401728166666668</v>
      </c>
      <c r="F577" s="9">
        <f>E577-P577</f>
        <v>0.85339583333333557</v>
      </c>
      <c r="G577" s="10">
        <f>((E577-P577)/P577)*100</f>
        <v>6.8008705114254804</v>
      </c>
      <c r="H577" s="9">
        <f>E577-R577</f>
        <v>-5.4617333333331075E-2</v>
      </c>
      <c r="I577" s="10">
        <f>((E577-R577)/R577)*100</f>
        <v>-0.40588533739216992</v>
      </c>
      <c r="J577" s="11">
        <v>170.12666666666669</v>
      </c>
      <c r="K577" s="17">
        <f>J577-O577</f>
        <v>10.833333333333371</v>
      </c>
      <c r="L577" s="10">
        <f>((J577-O577)/O577)*100</f>
        <v>6.8008705114254875</v>
      </c>
      <c r="M577" s="12">
        <f>J577-Q577</f>
        <v>-0.69333333333329961</v>
      </c>
      <c r="N577" s="10">
        <f>((J577-Q577)/Q577)*100</f>
        <v>-0.40588533739216698</v>
      </c>
      <c r="O577" s="11">
        <v>159.29333333333332</v>
      </c>
      <c r="P577" s="13">
        <v>12.548332333333333</v>
      </c>
      <c r="Q577" s="14">
        <v>170.82</v>
      </c>
      <c r="R577" s="13">
        <v>13.456345499999999</v>
      </c>
    </row>
    <row r="578" spans="1:18" ht="14.25" customHeight="1" x14ac:dyDescent="0.4">
      <c r="A578" s="7">
        <v>48277</v>
      </c>
      <c r="B578" s="7" t="s">
        <v>887</v>
      </c>
      <c r="C578" s="7" t="s">
        <v>18</v>
      </c>
      <c r="D578" s="7" t="s">
        <v>888</v>
      </c>
      <c r="E578" s="8">
        <v>13.394901000000001</v>
      </c>
      <c r="F578" s="9">
        <f>E578-P578</f>
        <v>0.46083375000000082</v>
      </c>
      <c r="G578" s="10">
        <f>((E578-P578)/P578)*100</f>
        <v>3.5629453681710279</v>
      </c>
      <c r="H578" s="9">
        <f>E578-R578</f>
        <v>-0.30722249999999995</v>
      </c>
      <c r="I578" s="10">
        <f>((E578-R578)/R578)*100</f>
        <v>-2.2421524663677124</v>
      </c>
      <c r="J578" s="11">
        <v>170.04</v>
      </c>
      <c r="K578" s="17">
        <f>J578-O578</f>
        <v>5.8499999999999943</v>
      </c>
      <c r="L578" s="10">
        <f>((J578-O578)/O578)*100</f>
        <v>3.5629453681710181</v>
      </c>
      <c r="M578" s="12">
        <f>J578-Q578</f>
        <v>-3.9000000000000057</v>
      </c>
      <c r="N578" s="10">
        <f>((J578-Q578)/Q578)*100</f>
        <v>-2.2421524663677164</v>
      </c>
      <c r="O578" s="11">
        <v>164.19</v>
      </c>
      <c r="P578" s="13">
        <v>12.93406725</v>
      </c>
      <c r="Q578" s="14">
        <v>173.94</v>
      </c>
      <c r="R578" s="13">
        <v>13.702123500000001</v>
      </c>
    </row>
    <row r="579" spans="1:18" ht="14.25" customHeight="1" x14ac:dyDescent="0.4">
      <c r="A579" s="7">
        <v>47063</v>
      </c>
      <c r="B579" s="7" t="s">
        <v>889</v>
      </c>
      <c r="C579" s="7" t="s">
        <v>109</v>
      </c>
      <c r="D579" s="7" t="s">
        <v>890</v>
      </c>
      <c r="E579" s="8">
        <v>13.377833083333332</v>
      </c>
      <c r="F579" s="9">
        <f>E579-P579</f>
        <v>-0.24919158333333513</v>
      </c>
      <c r="G579" s="10">
        <f>((E579-P579)/P579)*100</f>
        <v>-1.8286573146292717</v>
      </c>
      <c r="H579" s="9">
        <f>E579-R579</f>
        <v>6.8271666666639419E-3</v>
      </c>
      <c r="I579" s="10">
        <f>((E579-R579)/R579)*100</f>
        <v>5.1059484299188197E-2</v>
      </c>
      <c r="J579" s="11">
        <v>169.82333333333332</v>
      </c>
      <c r="K579" s="17">
        <f>J579-O579</f>
        <v>-3.1633333333333553</v>
      </c>
      <c r="L579" s="10">
        <f>((J579-O579)/O579)*100</f>
        <v>-1.8286573146292711</v>
      </c>
      <c r="M579" s="12">
        <f>J579-Q579</f>
        <v>8.6666666666644687E-2</v>
      </c>
      <c r="N579" s="10">
        <f>((J579-Q579)/Q579)*100</f>
        <v>5.1059484299195629E-2</v>
      </c>
      <c r="O579" s="11">
        <v>172.98666666666668</v>
      </c>
      <c r="P579" s="13">
        <v>13.627024666666667</v>
      </c>
      <c r="Q579" s="14">
        <v>169.73666666666668</v>
      </c>
      <c r="R579" s="13">
        <v>13.371005916666668</v>
      </c>
    </row>
    <row r="580" spans="1:18" ht="14.25" customHeight="1" x14ac:dyDescent="0.4">
      <c r="A580" s="7">
        <v>17049</v>
      </c>
      <c r="B580" s="7" t="s">
        <v>891</v>
      </c>
      <c r="C580" s="7" t="s">
        <v>35</v>
      </c>
      <c r="D580" s="7" t="s">
        <v>892</v>
      </c>
      <c r="E580" s="8">
        <v>13.316388583333332</v>
      </c>
      <c r="F580" s="9">
        <f>E580-P580</f>
        <v>-0.37549416666666779</v>
      </c>
      <c r="G580" s="10">
        <f>((E580-P580)/P580)*100</f>
        <v>-2.7424582398404471</v>
      </c>
      <c r="H580" s="9">
        <f>E580-R580</f>
        <v>0.31746324999999942</v>
      </c>
      <c r="I580" s="10">
        <f>((E580-R580)/R580)*100</f>
        <v>2.4422268907562983</v>
      </c>
      <c r="J580" s="11">
        <v>169.04333333333332</v>
      </c>
      <c r="K580" s="17">
        <f>J580-O580</f>
        <v>-4.7666666666666799</v>
      </c>
      <c r="L580" s="10">
        <f>((J580-O580)/O580)*100</f>
        <v>-2.7424582398404467</v>
      </c>
      <c r="M580" s="12">
        <f>J580-Q580</f>
        <v>4.0300000000000011</v>
      </c>
      <c r="N580" s="10">
        <f>((J580-Q580)/Q580)*100</f>
        <v>2.4422268907563036</v>
      </c>
      <c r="O580" s="11">
        <v>173.81</v>
      </c>
      <c r="P580" s="13">
        <v>13.69188275</v>
      </c>
      <c r="Q580" s="14">
        <v>165.01333333333332</v>
      </c>
      <c r="R580" s="13">
        <v>12.998925333333332</v>
      </c>
    </row>
    <row r="581" spans="1:18" ht="14.25" customHeight="1" x14ac:dyDescent="0.4">
      <c r="A581" s="15">
        <v>5145</v>
      </c>
      <c r="B581" s="7" t="s">
        <v>893</v>
      </c>
      <c r="C581" s="7" t="s">
        <v>313</v>
      </c>
      <c r="D581" s="7" t="s">
        <v>894</v>
      </c>
      <c r="E581" s="8">
        <v>13.210567500000002</v>
      </c>
      <c r="F581" s="9">
        <f>E581-P581</f>
        <v>-2.5055701666666668</v>
      </c>
      <c r="G581" s="10">
        <f>((E581-P581)/P581)*100</f>
        <v>-15.942658557775847</v>
      </c>
      <c r="H581" s="9">
        <f>E581-R581</f>
        <v>0.59396350000000098</v>
      </c>
      <c r="I581" s="10">
        <f>((E581-R581)/R581)*100</f>
        <v>4.7077922077922159</v>
      </c>
      <c r="J581" s="11">
        <v>167.70000000000002</v>
      </c>
      <c r="K581" s="17">
        <f>J581-O581</f>
        <v>-31.806666666666672</v>
      </c>
      <c r="L581" s="10">
        <f>((J581-O581)/O581)*100</f>
        <v>-15.942658557775848</v>
      </c>
      <c r="M581" s="12">
        <f>J581-Q581</f>
        <v>7.5400000000000205</v>
      </c>
      <c r="N581" s="10">
        <f>((J581-Q581)/Q581)*100</f>
        <v>4.7077922077922203</v>
      </c>
      <c r="O581" s="11">
        <v>199.50666666666669</v>
      </c>
      <c r="P581" s="13">
        <v>15.716137666666668</v>
      </c>
      <c r="Q581" s="14">
        <v>160.16</v>
      </c>
      <c r="R581" s="13">
        <v>12.616604000000001</v>
      </c>
    </row>
    <row r="582" spans="1:18" ht="14.25" customHeight="1" x14ac:dyDescent="0.4">
      <c r="A582" s="7">
        <v>20169</v>
      </c>
      <c r="B582" s="7" t="s">
        <v>694</v>
      </c>
      <c r="C582" s="7" t="s">
        <v>215</v>
      </c>
      <c r="D582" s="7" t="s">
        <v>895</v>
      </c>
      <c r="E582" s="8">
        <v>13.196913166666668</v>
      </c>
      <c r="F582" s="9">
        <f>E582-P582</f>
        <v>0.32429041666666869</v>
      </c>
      <c r="G582" s="10">
        <f>((E582-P582)/P582)*100</f>
        <v>2.5192256695836805</v>
      </c>
      <c r="H582" s="9">
        <f>E582-R582</f>
        <v>-2.7308666666666426E-2</v>
      </c>
      <c r="I582" s="10">
        <f>((E582-R582)/R582)*100</f>
        <v>-0.20650490449147982</v>
      </c>
      <c r="J582" s="11">
        <v>167.52666666666667</v>
      </c>
      <c r="K582" s="17">
        <f>J582-O582</f>
        <v>4.1166666666666742</v>
      </c>
      <c r="L582" s="10">
        <f>((J582-O582)/O582)*100</f>
        <v>2.5192256695836694</v>
      </c>
      <c r="M582" s="12">
        <f>J582-Q582</f>
        <v>-0.34666666666666401</v>
      </c>
      <c r="N582" s="10">
        <f>((J582-Q582)/Q582)*100</f>
        <v>-0.2065049044914801</v>
      </c>
      <c r="O582" s="11">
        <v>163.41</v>
      </c>
      <c r="P582" s="13">
        <v>12.87262275</v>
      </c>
      <c r="Q582" s="14">
        <v>167.87333333333333</v>
      </c>
      <c r="R582" s="13">
        <v>13.224221833333335</v>
      </c>
    </row>
    <row r="583" spans="1:18" ht="14.25" customHeight="1" x14ac:dyDescent="0.4">
      <c r="A583" s="15">
        <v>5139</v>
      </c>
      <c r="B583" s="7" t="s">
        <v>319</v>
      </c>
      <c r="C583" s="7" t="s">
        <v>313</v>
      </c>
      <c r="D583" s="7" t="s">
        <v>896</v>
      </c>
      <c r="E583" s="8">
        <v>13.155950166666669</v>
      </c>
      <c r="F583" s="9">
        <f>E583-P583</f>
        <v>-1.9935326666666651</v>
      </c>
      <c r="G583" s="10">
        <f>((E583-P583)/P583)*100</f>
        <v>-13.159080666967091</v>
      </c>
      <c r="H583" s="9">
        <f>E583-R583</f>
        <v>-1.8877115833333313</v>
      </c>
      <c r="I583" s="10">
        <f>((E583-R583)/R583)*100</f>
        <v>-12.548218742908995</v>
      </c>
      <c r="J583" s="11">
        <v>167.00666666666669</v>
      </c>
      <c r="K583" s="17">
        <f>J583-O583</f>
        <v>-25.306666666666644</v>
      </c>
      <c r="L583" s="10">
        <f>((J583-O583)/O583)*100</f>
        <v>-13.159080666967091</v>
      </c>
      <c r="M583" s="12">
        <f>J583-Q583</f>
        <v>-23.96333333333331</v>
      </c>
      <c r="N583" s="10">
        <f>((J583-Q583)/Q583)*100</f>
        <v>-12.548218742908995</v>
      </c>
      <c r="O583" s="11">
        <v>192.31333333333333</v>
      </c>
      <c r="P583" s="13">
        <v>15.149482833333334</v>
      </c>
      <c r="Q583" s="14">
        <v>190.97</v>
      </c>
      <c r="R583" s="13">
        <v>15.04366175</v>
      </c>
    </row>
    <row r="584" spans="1:18" ht="14.25" customHeight="1" x14ac:dyDescent="0.4">
      <c r="A584" s="15">
        <v>5115</v>
      </c>
      <c r="B584" s="7" t="s">
        <v>897</v>
      </c>
      <c r="C584" s="7" t="s">
        <v>313</v>
      </c>
      <c r="D584" s="7" t="s">
        <v>898</v>
      </c>
      <c r="E584" s="8">
        <v>13.135468666666666</v>
      </c>
      <c r="F584" s="9">
        <f>E584-P584</f>
        <v>0.58713633333333348</v>
      </c>
      <c r="G584" s="10">
        <f>((E584-P584)/P584)*100</f>
        <v>4.6789989118607194</v>
      </c>
      <c r="H584" s="9">
        <f>E584-R584</f>
        <v>-4.4376583333333386E-2</v>
      </c>
      <c r="I584" s="10">
        <f>((E584-R584)/R584)*100</f>
        <v>-0.33670033670033711</v>
      </c>
      <c r="J584" s="11">
        <v>166.74666666666667</v>
      </c>
      <c r="K584" s="17">
        <f>J584-O584</f>
        <v>7.4533333333333474</v>
      </c>
      <c r="L584" s="10">
        <f>((J584-O584)/O584)*100</f>
        <v>4.6789989118607274</v>
      </c>
      <c r="M584" s="12">
        <f>J584-Q584</f>
        <v>-0.56333333333333258</v>
      </c>
      <c r="N584" s="10">
        <f>((J584-Q584)/Q584)*100</f>
        <v>-0.33670033670033628</v>
      </c>
      <c r="O584" s="11">
        <v>159.29333333333332</v>
      </c>
      <c r="P584" s="13">
        <v>12.548332333333333</v>
      </c>
      <c r="Q584" s="14">
        <v>167.31</v>
      </c>
      <c r="R584" s="13">
        <v>13.17984525</v>
      </c>
    </row>
    <row r="585" spans="1:18" ht="14.25" customHeight="1" x14ac:dyDescent="0.4">
      <c r="A585" s="7">
        <v>28035</v>
      </c>
      <c r="B585" s="7" t="s">
        <v>899</v>
      </c>
      <c r="C585" s="7" t="s">
        <v>506</v>
      </c>
      <c r="D585" s="7" t="s">
        <v>900</v>
      </c>
      <c r="E585" s="8">
        <v>13.10816</v>
      </c>
      <c r="F585" s="9">
        <f>E585-P585</f>
        <v>0.49155599999999922</v>
      </c>
      <c r="G585" s="10">
        <f>((E585-P585)/P585)*100</f>
        <v>3.8961038961038899</v>
      </c>
      <c r="H585" s="9">
        <f>E585-R585</f>
        <v>0.11606183333333142</v>
      </c>
      <c r="I585" s="10">
        <f>((E585-R585)/R585)*100</f>
        <v>0.89332632685232349</v>
      </c>
      <c r="J585" s="11">
        <v>166.4</v>
      </c>
      <c r="K585" s="17">
        <f>J585-O585</f>
        <v>6.2400000000000091</v>
      </c>
      <c r="L585" s="10">
        <f>((J585-O585)/O585)*100</f>
        <v>3.8961038961039014</v>
      </c>
      <c r="M585" s="12">
        <f>J585-Q585</f>
        <v>1.4733333333333292</v>
      </c>
      <c r="N585" s="10">
        <f>((J585-Q585)/Q585)*100</f>
        <v>0.89332632685233582</v>
      </c>
      <c r="O585" s="11">
        <v>160.16</v>
      </c>
      <c r="P585" s="13">
        <v>12.616604000000001</v>
      </c>
      <c r="Q585" s="14">
        <v>164.92666666666668</v>
      </c>
      <c r="R585" s="13">
        <v>12.992098166666668</v>
      </c>
    </row>
    <row r="586" spans="1:18" ht="14.25" customHeight="1" x14ac:dyDescent="0.4">
      <c r="A586" s="7">
        <v>31141</v>
      </c>
      <c r="B586" s="7" t="s">
        <v>901</v>
      </c>
      <c r="C586" s="7" t="s">
        <v>184</v>
      </c>
      <c r="D586" s="7" t="s">
        <v>902</v>
      </c>
      <c r="E586" s="8">
        <v>13.10816</v>
      </c>
      <c r="F586" s="9">
        <f>E586-P586</f>
        <v>1.0547972499999982</v>
      </c>
      <c r="G586" s="10">
        <f>((E586-P586)/P586)*100</f>
        <v>8.7510620220900428</v>
      </c>
      <c r="H586" s="9">
        <f>E586-R586</f>
        <v>0.55641408333333153</v>
      </c>
      <c r="I586" s="10">
        <f>((E586-R586)/R586)*100</f>
        <v>4.4329616535218781</v>
      </c>
      <c r="J586" s="11">
        <v>166.4</v>
      </c>
      <c r="K586" s="17">
        <f>J586-O586</f>
        <v>13.389999999999986</v>
      </c>
      <c r="L586" s="10">
        <f>((J586-O586)/O586)*100</f>
        <v>8.7510620220900481</v>
      </c>
      <c r="M586" s="12">
        <f>J586-Q586</f>
        <v>7.0633333333333326</v>
      </c>
      <c r="N586" s="10">
        <f>((J586-Q586)/Q586)*100</f>
        <v>4.4329616535218923</v>
      </c>
      <c r="O586" s="11">
        <v>153.01000000000002</v>
      </c>
      <c r="P586" s="13">
        <v>12.053362750000002</v>
      </c>
      <c r="Q586" s="14">
        <v>159.33666666666667</v>
      </c>
      <c r="R586" s="13">
        <v>12.551745916666668</v>
      </c>
    </row>
    <row r="587" spans="1:18" ht="14.25" customHeight="1" x14ac:dyDescent="0.4">
      <c r="A587" s="7">
        <v>39159</v>
      </c>
      <c r="B587" s="7" t="s">
        <v>319</v>
      </c>
      <c r="C587" s="7" t="s">
        <v>89</v>
      </c>
      <c r="D587" s="7" t="s">
        <v>90</v>
      </c>
      <c r="E587" s="8">
        <v>13.084264916666667</v>
      </c>
      <c r="F587" s="9">
        <f>E587-P587</f>
        <v>0.40621641666666797</v>
      </c>
      <c r="G587" s="10">
        <f>((E587-P587)/P587)*100</f>
        <v>3.2040926225094344</v>
      </c>
      <c r="H587" s="9">
        <f>E587-R587</f>
        <v>0.37890774999999977</v>
      </c>
      <c r="I587" s="10">
        <f>((E587-R587)/R587)*100</f>
        <v>2.9822675980655542</v>
      </c>
      <c r="J587" s="11">
        <v>166.09666666666669</v>
      </c>
      <c r="K587" s="17">
        <f>J587-O587</f>
        <v>5.1566666666666947</v>
      </c>
      <c r="L587" s="10">
        <f>((J587-O587)/O587)*100</f>
        <v>3.2040926225094415</v>
      </c>
      <c r="M587" s="12">
        <f>J587-Q587</f>
        <v>4.8100000000000023</v>
      </c>
      <c r="N587" s="10">
        <f>((J587-Q587)/Q587)*100</f>
        <v>2.9822675980655569</v>
      </c>
      <c r="O587" s="11">
        <v>160.94</v>
      </c>
      <c r="P587" s="13">
        <v>12.678048499999999</v>
      </c>
      <c r="Q587" s="14">
        <v>161.28666666666669</v>
      </c>
      <c r="R587" s="13">
        <v>12.705357166666667</v>
      </c>
    </row>
    <row r="588" spans="1:18" ht="14.25" customHeight="1" x14ac:dyDescent="0.4">
      <c r="A588" s="7">
        <v>37161</v>
      </c>
      <c r="B588" s="7" t="s">
        <v>441</v>
      </c>
      <c r="C588" s="7" t="s">
        <v>71</v>
      </c>
      <c r="D588" s="7" t="s">
        <v>903</v>
      </c>
      <c r="E588" s="8">
        <v>13.03647475</v>
      </c>
      <c r="F588" s="9">
        <f>E588-P588</f>
        <v>1.263025833333332</v>
      </c>
      <c r="G588" s="10">
        <f>((E588-P588)/P588)*100</f>
        <v>10.727747173093638</v>
      </c>
      <c r="H588" s="9">
        <f>E588-R588</f>
        <v>6.8271666666657183E-3</v>
      </c>
      <c r="I588" s="10">
        <f>((E588-R588)/R588)*100</f>
        <v>5.2397170552782868E-2</v>
      </c>
      <c r="J588" s="11">
        <v>165.49</v>
      </c>
      <c r="K588" s="17">
        <f>J588-O588</f>
        <v>16.033333333333331</v>
      </c>
      <c r="L588" s="10">
        <f>((J588-O588)/O588)*100</f>
        <v>10.727747173093647</v>
      </c>
      <c r="M588" s="12">
        <f>J588-Q588</f>
        <v>8.6666666666673109E-2</v>
      </c>
      <c r="N588" s="10">
        <f>((J588-Q588)/Q588)*100</f>
        <v>5.2397170552794047E-2</v>
      </c>
      <c r="O588" s="11">
        <v>149.45666666666668</v>
      </c>
      <c r="P588" s="13">
        <v>11.773448916666668</v>
      </c>
      <c r="Q588" s="14">
        <v>165.40333333333334</v>
      </c>
      <c r="R588" s="13">
        <v>13.029647583333334</v>
      </c>
    </row>
    <row r="589" spans="1:18" ht="14.25" customHeight="1" x14ac:dyDescent="0.4">
      <c r="A589" s="7">
        <v>35009</v>
      </c>
      <c r="B589" s="7" t="s">
        <v>904</v>
      </c>
      <c r="C589" s="7" t="s">
        <v>162</v>
      </c>
      <c r="D589" s="7" t="s">
        <v>905</v>
      </c>
      <c r="E589" s="8">
        <v>13.015993250000001</v>
      </c>
      <c r="F589" s="9">
        <f>E589-P589</f>
        <v>2.7342802500000012</v>
      </c>
      <c r="G589" s="10">
        <f>((E589-P589)/P589)*100</f>
        <v>26.593625498007977</v>
      </c>
      <c r="H589" s="9">
        <f>E589-R589</f>
        <v>1.3551925833333325</v>
      </c>
      <c r="I589" s="10">
        <f>((E589-R589)/R589)*100</f>
        <v>11.621779859484768</v>
      </c>
      <c r="J589" s="11">
        <v>165.23000000000002</v>
      </c>
      <c r="K589" s="17">
        <f>J589-O589</f>
        <v>34.710000000000008</v>
      </c>
      <c r="L589" s="10">
        <f>((J589-O589)/O589)*100</f>
        <v>26.593625498007974</v>
      </c>
      <c r="M589" s="12">
        <f>J589-Q589</f>
        <v>17.203333333333347</v>
      </c>
      <c r="N589" s="10">
        <f>((J589-Q589)/Q589)*100</f>
        <v>11.621779859484786</v>
      </c>
      <c r="O589" s="11">
        <v>130.52000000000001</v>
      </c>
      <c r="P589" s="13">
        <v>10.281713</v>
      </c>
      <c r="Q589" s="14">
        <v>148.02666666666667</v>
      </c>
      <c r="R589" s="13">
        <v>11.660800666666669</v>
      </c>
    </row>
    <row r="590" spans="1:18" ht="14.25" customHeight="1" x14ac:dyDescent="0.4">
      <c r="A590" s="7">
        <v>39023</v>
      </c>
      <c r="B590" s="7" t="s">
        <v>31</v>
      </c>
      <c r="C590" s="7" t="s">
        <v>89</v>
      </c>
      <c r="D590" s="7" t="s">
        <v>906</v>
      </c>
      <c r="E590" s="8">
        <v>13.015993250000001</v>
      </c>
      <c r="F590" s="9">
        <f>E590-P590</f>
        <v>0.57348199999999849</v>
      </c>
      <c r="G590" s="10">
        <f>((E590-P590)/P590)*100</f>
        <v>4.6090534979423738</v>
      </c>
      <c r="H590" s="9">
        <f>E590-R590</f>
        <v>0.29356816666666674</v>
      </c>
      <c r="I590" s="10">
        <f>((E590-R590)/R590)*100</f>
        <v>2.3074859136034345</v>
      </c>
      <c r="J590" s="11">
        <v>165.23000000000002</v>
      </c>
      <c r="K590" s="17">
        <f>J590-O590</f>
        <v>7.2800000000000011</v>
      </c>
      <c r="L590" s="10">
        <f>((J590-O590)/O590)*100</f>
        <v>4.6090534979423872</v>
      </c>
      <c r="M590" s="12">
        <f>J590-Q590</f>
        <v>3.7266666666666879</v>
      </c>
      <c r="N590" s="10">
        <f>((J590-Q590)/Q590)*100</f>
        <v>2.3074859136034473</v>
      </c>
      <c r="O590" s="11">
        <v>157.95000000000002</v>
      </c>
      <c r="P590" s="13">
        <v>12.442511250000003</v>
      </c>
      <c r="Q590" s="14">
        <v>161.50333333333333</v>
      </c>
      <c r="R590" s="13">
        <v>12.722425083333334</v>
      </c>
    </row>
    <row r="591" spans="1:18" ht="14.25" customHeight="1" x14ac:dyDescent="0.4">
      <c r="A591" s="7">
        <v>18109</v>
      </c>
      <c r="B591" s="7" t="s">
        <v>605</v>
      </c>
      <c r="C591" s="7" t="s">
        <v>83</v>
      </c>
      <c r="D591" s="7" t="s">
        <v>84</v>
      </c>
      <c r="E591" s="8">
        <v>12.845314083333333</v>
      </c>
      <c r="F591" s="9">
        <f>E591-P591</f>
        <v>-0.46766091666666654</v>
      </c>
      <c r="G591" s="10">
        <f>((E591-P591)/P591)*100</f>
        <v>-3.5128205128205114</v>
      </c>
      <c r="H591" s="9">
        <f>E591-R591</f>
        <v>5.8030916666664822E-2</v>
      </c>
      <c r="I591" s="10">
        <f>((E591-R591)/R591)*100</f>
        <v>0.45381740523223318</v>
      </c>
      <c r="J591" s="11">
        <v>163.06333333333333</v>
      </c>
      <c r="K591" s="17">
        <f>J591-O591</f>
        <v>-5.9366666666666674</v>
      </c>
      <c r="L591" s="10">
        <f>((J591-O591)/O591)*100</f>
        <v>-3.5128205128205128</v>
      </c>
      <c r="M591" s="12">
        <f>J591-Q591</f>
        <v>0.73666666666665037</v>
      </c>
      <c r="N591" s="10">
        <f>((J591-Q591)/Q591)*100</f>
        <v>0.45381740523223763</v>
      </c>
      <c r="O591" s="11">
        <v>169</v>
      </c>
      <c r="P591" s="13">
        <v>13.312975</v>
      </c>
      <c r="Q591" s="14">
        <v>162.32666666666668</v>
      </c>
      <c r="R591" s="13">
        <v>12.787283166666668</v>
      </c>
    </row>
    <row r="592" spans="1:18" ht="14.25" customHeight="1" x14ac:dyDescent="0.4">
      <c r="A592" s="15">
        <v>5033</v>
      </c>
      <c r="B592" s="7" t="s">
        <v>907</v>
      </c>
      <c r="C592" s="7" t="s">
        <v>313</v>
      </c>
      <c r="D592" s="7" t="s">
        <v>677</v>
      </c>
      <c r="E592" s="8">
        <v>12.783869583333335</v>
      </c>
      <c r="F592" s="9">
        <f>E592-P592</f>
        <v>1.3005752500000014</v>
      </c>
      <c r="G592" s="10">
        <f>((E592-P592)/P592)*100</f>
        <v>11.325802615933425</v>
      </c>
      <c r="H592" s="9">
        <f>E592-R592</f>
        <v>0.38232133333333529</v>
      </c>
      <c r="I592" s="10">
        <f>((E592-R592)/R592)*100</f>
        <v>3.0828516377649486</v>
      </c>
      <c r="J592" s="11">
        <v>162.28333333333333</v>
      </c>
      <c r="K592" s="17">
        <f>J592-O592</f>
        <v>16.509999999999991</v>
      </c>
      <c r="L592" s="10">
        <f>((J592-O592)/O592)*100</f>
        <v>11.325802615933405</v>
      </c>
      <c r="M592" s="12">
        <f>J592-Q592</f>
        <v>4.8533333333333246</v>
      </c>
      <c r="N592" s="10">
        <f>((J592-Q592)/Q592)*100</f>
        <v>3.0828516377649269</v>
      </c>
      <c r="O592" s="11">
        <v>145.77333333333334</v>
      </c>
      <c r="P592" s="13">
        <v>11.483294333333333</v>
      </c>
      <c r="Q592" s="14">
        <v>157.43</v>
      </c>
      <c r="R592" s="13">
        <v>12.401548249999999</v>
      </c>
    </row>
    <row r="593" spans="1:18" ht="14.25" customHeight="1" x14ac:dyDescent="0.4">
      <c r="A593" s="7">
        <v>48003</v>
      </c>
      <c r="B593" s="7" t="s">
        <v>908</v>
      </c>
      <c r="C593" s="7" t="s">
        <v>18</v>
      </c>
      <c r="D593" s="7" t="s">
        <v>909</v>
      </c>
      <c r="E593" s="8">
        <v>12.698530000000002</v>
      </c>
      <c r="F593" s="9">
        <f>E593-P593</f>
        <v>-1.9593968333333311</v>
      </c>
      <c r="G593" s="10">
        <f>((E593-P593)/P593)*100</f>
        <v>-13.367489520260815</v>
      </c>
      <c r="H593" s="9">
        <f>E593-R593</f>
        <v>-0.25601875000000085</v>
      </c>
      <c r="I593" s="10">
        <f>((E593-R593)/R593)*100</f>
        <v>-1.9762845849802435</v>
      </c>
      <c r="J593" s="11">
        <v>161.20000000000002</v>
      </c>
      <c r="K593" s="17">
        <f>J593-O593</f>
        <v>-24.873333333333306</v>
      </c>
      <c r="L593" s="10">
        <f>((J593-O593)/O593)*100</f>
        <v>-13.367489520260815</v>
      </c>
      <c r="M593" s="12">
        <f>J593-Q593</f>
        <v>-3.25</v>
      </c>
      <c r="N593" s="10">
        <f>((J593-Q593)/Q593)*100</f>
        <v>-1.9762845849802368</v>
      </c>
      <c r="O593" s="11">
        <v>186.07333333333332</v>
      </c>
      <c r="P593" s="13">
        <v>14.657926833333333</v>
      </c>
      <c r="Q593" s="14">
        <v>164.45000000000002</v>
      </c>
      <c r="R593" s="13">
        <v>12.954548750000002</v>
      </c>
    </row>
    <row r="594" spans="1:18" ht="14.25" customHeight="1" x14ac:dyDescent="0.4">
      <c r="A594" s="7">
        <v>37141</v>
      </c>
      <c r="B594" s="7" t="s">
        <v>910</v>
      </c>
      <c r="C594" s="7" t="s">
        <v>71</v>
      </c>
      <c r="D594" s="7" t="s">
        <v>328</v>
      </c>
      <c r="E594" s="8">
        <v>12.589295333333334</v>
      </c>
      <c r="F594" s="9">
        <f>E594-P594</f>
        <v>1.3927420000000019</v>
      </c>
      <c r="G594" s="10">
        <f>((E594-P594)/P594)*100</f>
        <v>12.439024390243921</v>
      </c>
      <c r="H594" s="9">
        <f>E594-R594</f>
        <v>-0.32770399999999711</v>
      </c>
      <c r="I594" s="10">
        <f>((E594-R594)/R594)*100</f>
        <v>-2.5369978858350732</v>
      </c>
      <c r="J594" s="11">
        <v>159.81333333333333</v>
      </c>
      <c r="K594" s="17">
        <f>J594-O594</f>
        <v>17.680000000000007</v>
      </c>
      <c r="L594" s="10">
        <f>((J594-O594)/O594)*100</f>
        <v>12.439024390243908</v>
      </c>
      <c r="M594" s="12">
        <f>J594-Q594</f>
        <v>-4.1599999999999966</v>
      </c>
      <c r="N594" s="10">
        <f>((J594-Q594)/Q594)*100</f>
        <v>-2.5369978858350928</v>
      </c>
      <c r="O594" s="11">
        <v>142.13333333333333</v>
      </c>
      <c r="P594" s="13">
        <v>11.196553333333332</v>
      </c>
      <c r="Q594" s="14">
        <v>163.97333333333333</v>
      </c>
      <c r="R594" s="13">
        <v>12.916999333333331</v>
      </c>
    </row>
    <row r="595" spans="1:18" ht="14.25" customHeight="1" x14ac:dyDescent="0.4">
      <c r="A595" s="15">
        <v>9015</v>
      </c>
      <c r="B595" s="7" t="s">
        <v>911</v>
      </c>
      <c r="C595" s="7" t="s">
        <v>211</v>
      </c>
      <c r="D595" s="7" t="s">
        <v>217</v>
      </c>
      <c r="E595" s="8">
        <v>12.418616166666668</v>
      </c>
      <c r="F595" s="9">
        <f>E595-P595</f>
        <v>0.71002533333333595</v>
      </c>
      <c r="G595" s="10">
        <f>((E595-P595)/P595)*100</f>
        <v>6.0641399416909856</v>
      </c>
      <c r="H595" s="9">
        <f>E595-R595</f>
        <v>0.67588950000000025</v>
      </c>
      <c r="I595" s="10">
        <f>((E595-R595)/R595)*100</f>
        <v>5.7558139534883734</v>
      </c>
      <c r="J595" s="11">
        <v>157.64666666666668</v>
      </c>
      <c r="K595" s="17">
        <f>J595-O595</f>
        <v>9.0133333333333496</v>
      </c>
      <c r="L595" s="10">
        <f>((J595-O595)/O595)*100</f>
        <v>6.0641399416909731</v>
      </c>
      <c r="M595" s="12">
        <f>J595-Q595</f>
        <v>8.5799999999999841</v>
      </c>
      <c r="N595" s="10">
        <f>((J595-Q595)/Q595)*100</f>
        <v>5.7558139534883601</v>
      </c>
      <c r="O595" s="11">
        <v>148.63333333333333</v>
      </c>
      <c r="P595" s="13">
        <v>11.708590833333332</v>
      </c>
      <c r="Q595" s="14">
        <v>149.06666666666669</v>
      </c>
      <c r="R595" s="13">
        <v>11.742726666666668</v>
      </c>
    </row>
    <row r="596" spans="1:18" ht="14.25" customHeight="1" x14ac:dyDescent="0.4">
      <c r="A596" s="7">
        <v>39029</v>
      </c>
      <c r="B596" s="7" t="s">
        <v>912</v>
      </c>
      <c r="C596" s="7" t="s">
        <v>89</v>
      </c>
      <c r="D596" s="7" t="s">
        <v>913</v>
      </c>
      <c r="E596" s="8">
        <v>12.166010999999999</v>
      </c>
      <c r="F596" s="9">
        <f>E596-P596</f>
        <v>0.13654333333333213</v>
      </c>
      <c r="G596" s="10">
        <f>((E596-P596)/P596)*100</f>
        <v>1.1350737797956767</v>
      </c>
      <c r="H596" s="9">
        <f>E596-R596</f>
        <v>0.19116066666666676</v>
      </c>
      <c r="I596" s="10">
        <f>((E596-R596)/R596)*100</f>
        <v>1.5963511972633988</v>
      </c>
      <c r="J596" s="11">
        <v>154.44</v>
      </c>
      <c r="K596" s="17">
        <f>J596-O596</f>
        <v>1.7333333333333201</v>
      </c>
      <c r="L596" s="10">
        <f>((J596-O596)/O596)*100</f>
        <v>1.135073779795678</v>
      </c>
      <c r="M596" s="12">
        <f>J596-Q596</f>
        <v>2.4266666666666765</v>
      </c>
      <c r="N596" s="10">
        <f>((J596-Q596)/Q596)*100</f>
        <v>1.5963511972634046</v>
      </c>
      <c r="O596" s="11">
        <v>152.70666666666668</v>
      </c>
      <c r="P596" s="13">
        <v>12.029467666666667</v>
      </c>
      <c r="Q596" s="14">
        <v>152.01333333333332</v>
      </c>
      <c r="R596" s="13">
        <v>11.974850333333332</v>
      </c>
    </row>
    <row r="597" spans="1:18" ht="14.25" customHeight="1" x14ac:dyDescent="0.4">
      <c r="A597" s="7">
        <v>16051</v>
      </c>
      <c r="B597" s="7" t="s">
        <v>156</v>
      </c>
      <c r="C597" s="7" t="s">
        <v>169</v>
      </c>
      <c r="D597" s="7" t="s">
        <v>914</v>
      </c>
      <c r="E597" s="8">
        <v>12.138702333333335</v>
      </c>
      <c r="F597" s="9">
        <f>E597-P597</f>
        <v>1.0309021666666673</v>
      </c>
      <c r="G597" s="10">
        <f>((E597-P597)/P597)*100</f>
        <v>9.280885064535962</v>
      </c>
      <c r="H597" s="9">
        <f>E597-R597</f>
        <v>0.64516725000000008</v>
      </c>
      <c r="I597" s="10">
        <f>((E597-R597)/R597)*100</f>
        <v>5.6133056133056138</v>
      </c>
      <c r="J597" s="11">
        <v>154.09333333333333</v>
      </c>
      <c r="K597" s="17">
        <f>J597-O597</f>
        <v>13.086666666666645</v>
      </c>
      <c r="L597" s="10">
        <f>((J597-O597)/O597)*100</f>
        <v>9.2808850645359389</v>
      </c>
      <c r="M597" s="12">
        <f>J597-Q597</f>
        <v>8.1899999999999977</v>
      </c>
      <c r="N597" s="10">
        <f>((J597-Q597)/Q597)*100</f>
        <v>5.6133056133056112</v>
      </c>
      <c r="O597" s="11">
        <v>141.00666666666669</v>
      </c>
      <c r="P597" s="13">
        <v>11.107800166666667</v>
      </c>
      <c r="Q597" s="14">
        <v>145.90333333333334</v>
      </c>
      <c r="R597" s="13">
        <v>11.493535083333335</v>
      </c>
    </row>
    <row r="598" spans="1:18" ht="14.25" customHeight="1" x14ac:dyDescent="0.4">
      <c r="A598" s="7">
        <v>48171</v>
      </c>
      <c r="B598" s="7" t="s">
        <v>915</v>
      </c>
      <c r="C598" s="7" t="s">
        <v>18</v>
      </c>
      <c r="D598" s="7" t="s">
        <v>916</v>
      </c>
      <c r="E598" s="8">
        <v>12.121634416666668</v>
      </c>
      <c r="F598" s="9">
        <f>E598-P598</f>
        <v>0.67247591666666828</v>
      </c>
      <c r="G598" s="10">
        <f>((E598-P598)/P598)*100</f>
        <v>5.8735837805605398</v>
      </c>
      <c r="H598" s="9">
        <f>E598-R598</f>
        <v>-4.0962999999999639E-2</v>
      </c>
      <c r="I598" s="10">
        <f>((E598-R598)/R598)*100</f>
        <v>-0.33679483581251451</v>
      </c>
      <c r="J598" s="11">
        <v>153.87666666666669</v>
      </c>
      <c r="K598" s="17">
        <f>J598-O598</f>
        <v>8.5366666666666902</v>
      </c>
      <c r="L598" s="10">
        <f>((J598-O598)/O598)*100</f>
        <v>5.8735837805605406</v>
      </c>
      <c r="M598" s="12">
        <f>J598-Q598</f>
        <v>-0.51999999999998181</v>
      </c>
      <c r="N598" s="10">
        <f>((J598-Q598)/Q598)*100</f>
        <v>-0.33679483581250574</v>
      </c>
      <c r="O598" s="11">
        <v>145.34</v>
      </c>
      <c r="P598" s="13">
        <v>11.449158499999999</v>
      </c>
      <c r="Q598" s="14">
        <v>154.39666666666668</v>
      </c>
      <c r="R598" s="13">
        <v>12.162597416666667</v>
      </c>
    </row>
    <row r="599" spans="1:18" ht="14.25" customHeight="1" x14ac:dyDescent="0.4">
      <c r="A599" s="15">
        <v>6031</v>
      </c>
      <c r="B599" s="7" t="s">
        <v>98</v>
      </c>
      <c r="C599" s="7" t="s">
        <v>24</v>
      </c>
      <c r="D599" s="7" t="s">
        <v>917</v>
      </c>
      <c r="E599" s="8">
        <v>12.084085</v>
      </c>
      <c r="F599" s="9">
        <f>E599-P599</f>
        <v>6.8271666666666064E-2</v>
      </c>
      <c r="G599" s="10">
        <f>((E599-P599)/P599)*100</f>
        <v>0.56818181818181313</v>
      </c>
      <c r="H599" s="9">
        <f>E599-R599</f>
        <v>-0.20822858333333194</v>
      </c>
      <c r="I599" s="10">
        <f>((E599-R599)/R599)*100</f>
        <v>-1.6939738961399502</v>
      </c>
      <c r="J599" s="11">
        <v>153.4</v>
      </c>
      <c r="K599" s="17">
        <f>J599-O599</f>
        <v>0.86666666666667425</v>
      </c>
      <c r="L599" s="10">
        <f>((J599-O599)/O599)*100</f>
        <v>0.56818181818182312</v>
      </c>
      <c r="M599" s="12">
        <f>J599-Q599</f>
        <v>-2.6433333333333167</v>
      </c>
      <c r="N599" s="10">
        <f>((J599-Q599)/Q599)*100</f>
        <v>-1.6939738961399504</v>
      </c>
      <c r="O599" s="11">
        <v>152.53333333333333</v>
      </c>
      <c r="P599" s="13">
        <v>12.015813333333334</v>
      </c>
      <c r="Q599" s="14">
        <v>156.04333333333332</v>
      </c>
      <c r="R599" s="13">
        <v>12.292313583333332</v>
      </c>
    </row>
    <row r="600" spans="1:18" ht="14.25" customHeight="1" x14ac:dyDescent="0.4">
      <c r="A600" s="7">
        <v>22031</v>
      </c>
      <c r="B600" s="7" t="s">
        <v>918</v>
      </c>
      <c r="C600" s="7" t="s">
        <v>117</v>
      </c>
      <c r="D600" s="7" t="s">
        <v>504</v>
      </c>
      <c r="E600" s="8">
        <v>11.828066249999999</v>
      </c>
      <c r="F600" s="9">
        <f>E600-P600</f>
        <v>7.5815685833333317</v>
      </c>
      <c r="G600" s="10">
        <f>((E600-P600)/P600)*100</f>
        <v>178.53697749196135</v>
      </c>
      <c r="H600" s="9">
        <f>E600-R600</f>
        <v>-0.89435883333333521</v>
      </c>
      <c r="I600" s="10">
        <f>((E600-R600)/R600)*100</f>
        <v>-7.0297826670244312</v>
      </c>
      <c r="J600" s="11">
        <v>150.15</v>
      </c>
      <c r="K600" s="17">
        <f>J600-O600</f>
        <v>96.243333333333339</v>
      </c>
      <c r="L600" s="10">
        <f>((J600-O600)/O600)*100</f>
        <v>178.53697749196141</v>
      </c>
      <c r="M600" s="12">
        <f>J600-Q600</f>
        <v>-11.353333333333325</v>
      </c>
      <c r="N600" s="10">
        <f>((J600-Q600)/Q600)*100</f>
        <v>-7.0297826670244117</v>
      </c>
      <c r="O600" s="11">
        <v>53.906666666666673</v>
      </c>
      <c r="P600" s="13">
        <v>4.2464976666666674</v>
      </c>
      <c r="Q600" s="14">
        <v>161.50333333333333</v>
      </c>
      <c r="R600" s="13">
        <v>12.722425083333334</v>
      </c>
    </row>
    <row r="601" spans="1:18" ht="14.25" customHeight="1" x14ac:dyDescent="0.4">
      <c r="A601" s="7">
        <v>51075</v>
      </c>
      <c r="B601" s="7" t="s">
        <v>919</v>
      </c>
      <c r="C601" s="7" t="s">
        <v>134</v>
      </c>
      <c r="D601" s="7" t="s">
        <v>304</v>
      </c>
      <c r="E601" s="8">
        <v>11.773448916666668</v>
      </c>
      <c r="F601" s="9">
        <f>E601-P601</f>
        <v>0.33794475000000013</v>
      </c>
      <c r="G601" s="10">
        <f>((E601-P601)/P601)*100</f>
        <v>2.9552238805970155</v>
      </c>
      <c r="H601" s="9">
        <f>E601-R601</f>
        <v>2.0481500000000707E-2</v>
      </c>
      <c r="I601" s="10">
        <f>((E601-R601)/R601)*100</f>
        <v>0.17426662794075537</v>
      </c>
      <c r="J601" s="11">
        <v>149.45666666666668</v>
      </c>
      <c r="K601" s="17">
        <f>J601-O601</f>
        <v>4.289999999999992</v>
      </c>
      <c r="L601" s="10">
        <f>((J601-O601)/O601)*100</f>
        <v>2.9552238805970092</v>
      </c>
      <c r="M601" s="12">
        <f>J601-Q601</f>
        <v>0.25999999999999091</v>
      </c>
      <c r="N601" s="10">
        <f>((J601-Q601)/Q601)*100</f>
        <v>0.17426662794074321</v>
      </c>
      <c r="O601" s="11">
        <v>145.16666666666669</v>
      </c>
      <c r="P601" s="13">
        <v>11.435504166666668</v>
      </c>
      <c r="Q601" s="14">
        <v>149.19666666666669</v>
      </c>
      <c r="R601" s="13">
        <v>11.752967416666667</v>
      </c>
    </row>
    <row r="602" spans="1:18" ht="14.25" customHeight="1" x14ac:dyDescent="0.4">
      <c r="A602" s="7">
        <v>23023</v>
      </c>
      <c r="B602" s="7" t="s">
        <v>920</v>
      </c>
      <c r="C602" s="7" t="s">
        <v>338</v>
      </c>
      <c r="D602" s="7" t="s">
        <v>339</v>
      </c>
      <c r="E602" s="8">
        <v>11.722245166666667</v>
      </c>
      <c r="F602" s="9">
        <f>E602-P602</f>
        <v>-0.2321236666666664</v>
      </c>
      <c r="G602" s="10">
        <f>((E602-P602)/P602)*100</f>
        <v>-1.9417475728155318</v>
      </c>
      <c r="H602" s="9">
        <f>E602-R602</f>
        <v>3.413583333333392E-2</v>
      </c>
      <c r="I602" s="10">
        <f>((E602-R602)/R602)*100</f>
        <v>0.29205607476636014</v>
      </c>
      <c r="J602" s="11">
        <v>148.80666666666667</v>
      </c>
      <c r="K602" s="17">
        <f>J602-O602</f>
        <v>-2.9466666666666583</v>
      </c>
      <c r="L602" s="10">
        <f>((J602-O602)/O602)*100</f>
        <v>-1.9417475728155287</v>
      </c>
      <c r="M602" s="12">
        <f>J602-Q602</f>
        <v>0.43333333333333712</v>
      </c>
      <c r="N602" s="10">
        <f>((J602-Q602)/Q602)*100</f>
        <v>0.2920560747663577</v>
      </c>
      <c r="O602" s="11">
        <v>151.75333333333333</v>
      </c>
      <c r="P602" s="13">
        <v>11.954368833333334</v>
      </c>
      <c r="Q602" s="14">
        <v>148.37333333333333</v>
      </c>
      <c r="R602" s="13">
        <v>11.688109333333333</v>
      </c>
    </row>
    <row r="603" spans="1:18" ht="14.25" customHeight="1" x14ac:dyDescent="0.4">
      <c r="A603" s="7">
        <v>55021</v>
      </c>
      <c r="B603" s="7" t="s">
        <v>921</v>
      </c>
      <c r="C603" s="7" t="s">
        <v>178</v>
      </c>
      <c r="D603" s="7" t="s">
        <v>207</v>
      </c>
      <c r="E603" s="8">
        <v>11.718831583333332</v>
      </c>
      <c r="F603" s="9">
        <f>E603-P603</f>
        <v>0.768056249999999</v>
      </c>
      <c r="G603" s="10">
        <f>((E603-P603)/P603)*100</f>
        <v>7.0137157107231829</v>
      </c>
      <c r="H603" s="9">
        <f>E603-R603</f>
        <v>0.69637099999999919</v>
      </c>
      <c r="I603" s="10">
        <f>((E603-R603)/R603)*100</f>
        <v>6.3177454320222912</v>
      </c>
      <c r="J603" s="11">
        <v>148.76333333333332</v>
      </c>
      <c r="K603" s="17">
        <f>J603-O603</f>
        <v>9.75</v>
      </c>
      <c r="L603" s="10">
        <f>((J603-O603)/O603)*100</f>
        <v>7.0137157107231927</v>
      </c>
      <c r="M603" s="12">
        <f>J603-Q603</f>
        <v>8.8400000000000034</v>
      </c>
      <c r="N603" s="10">
        <f>((J603-Q603)/Q603)*100</f>
        <v>6.317745432022301</v>
      </c>
      <c r="O603" s="11">
        <v>139.01333333333332</v>
      </c>
      <c r="P603" s="13">
        <v>10.950775333333333</v>
      </c>
      <c r="Q603" s="14">
        <v>139.92333333333332</v>
      </c>
      <c r="R603" s="13">
        <v>11.022460583333332</v>
      </c>
    </row>
    <row r="604" spans="1:18" ht="14.25" customHeight="1" x14ac:dyDescent="0.4">
      <c r="A604" s="7">
        <v>17073</v>
      </c>
      <c r="B604" s="7" t="s">
        <v>922</v>
      </c>
      <c r="C604" s="7" t="s">
        <v>35</v>
      </c>
      <c r="D604" s="7" t="s">
        <v>443</v>
      </c>
      <c r="E604" s="8">
        <v>11.701763666666668</v>
      </c>
      <c r="F604" s="9">
        <f>E604-P604</f>
        <v>0.30380891666666798</v>
      </c>
      <c r="G604" s="10">
        <f>((E604-P604)/P604)*100</f>
        <v>2.6654687032045636</v>
      </c>
      <c r="H604" s="9">
        <f>E604-R604</f>
        <v>0.61444500000000168</v>
      </c>
      <c r="I604" s="10">
        <f>((E604-R604)/R604)*100</f>
        <v>5.5418719211822811</v>
      </c>
      <c r="J604" s="11">
        <v>148.54666666666668</v>
      </c>
      <c r="K604" s="17">
        <f>J604-O604</f>
        <v>3.8566666666666833</v>
      </c>
      <c r="L604" s="10">
        <f>((J604-O604)/O604)*100</f>
        <v>2.6654687032045636</v>
      </c>
      <c r="M604" s="12">
        <f>J604-Q604</f>
        <v>7.8000000000000114</v>
      </c>
      <c r="N604" s="10">
        <f>((J604-Q604)/Q604)*100</f>
        <v>5.541871921182274</v>
      </c>
      <c r="O604" s="11">
        <v>144.69</v>
      </c>
      <c r="P604" s="13">
        <v>11.39795475</v>
      </c>
      <c r="Q604" s="14">
        <v>140.74666666666667</v>
      </c>
      <c r="R604" s="13">
        <v>11.087318666666667</v>
      </c>
    </row>
    <row r="605" spans="1:18" ht="14.25" customHeight="1" x14ac:dyDescent="0.4">
      <c r="A605" s="7">
        <v>27027</v>
      </c>
      <c r="B605" s="7" t="s">
        <v>487</v>
      </c>
      <c r="C605" s="7" t="s">
        <v>86</v>
      </c>
      <c r="D605" s="7" t="s">
        <v>325</v>
      </c>
      <c r="E605" s="8">
        <v>11.691522916666669</v>
      </c>
      <c r="F605" s="9">
        <f>E605-P605</f>
        <v>0.21164216666666746</v>
      </c>
      <c r="G605" s="10">
        <f>((E605-P605)/P605)*100</f>
        <v>1.8435920309247764</v>
      </c>
      <c r="H605" s="9">
        <f>E605-R605</f>
        <v>0.1775063333333371</v>
      </c>
      <c r="I605" s="10">
        <f>((E605-R605)/R605)*100</f>
        <v>1.5416543136673913</v>
      </c>
      <c r="J605" s="11">
        <v>148.41666666666669</v>
      </c>
      <c r="K605" s="17">
        <f>J605-O605</f>
        <v>2.6866666666666674</v>
      </c>
      <c r="L605" s="10">
        <f>((J605-O605)/O605)*100</f>
        <v>1.8435920309247698</v>
      </c>
      <c r="M605" s="12">
        <f>J605-Q605</f>
        <v>2.2533333333333587</v>
      </c>
      <c r="N605" s="10">
        <f>((J605-Q605)/Q605)*100</f>
        <v>1.5416543136673759</v>
      </c>
      <c r="O605" s="11">
        <v>145.73000000000002</v>
      </c>
      <c r="P605" s="13">
        <v>11.479880750000001</v>
      </c>
      <c r="Q605" s="14">
        <v>146.16333333333333</v>
      </c>
      <c r="R605" s="13">
        <v>11.514016583333332</v>
      </c>
    </row>
    <row r="606" spans="1:18" ht="14.25" customHeight="1" x14ac:dyDescent="0.4">
      <c r="A606" s="7">
        <v>32019</v>
      </c>
      <c r="B606" s="7" t="s">
        <v>923</v>
      </c>
      <c r="C606" s="7" t="s">
        <v>32</v>
      </c>
      <c r="D606" s="7" t="s">
        <v>924</v>
      </c>
      <c r="E606" s="8">
        <v>11.688109333333333</v>
      </c>
      <c r="F606" s="9">
        <f>E606-P606</f>
        <v>0.67247591666666473</v>
      </c>
      <c r="G606" s="10">
        <f>((E606-P606)/P606)*100</f>
        <v>6.1047412457390582</v>
      </c>
      <c r="H606" s="9">
        <f>E606-R606</f>
        <v>1.0513836666666645</v>
      </c>
      <c r="I606" s="10">
        <f>((E606-R606)/R606)*100</f>
        <v>9.8844672657252666</v>
      </c>
      <c r="J606" s="11">
        <v>148.37333333333333</v>
      </c>
      <c r="K606" s="17">
        <f>J606-O606</f>
        <v>8.5366666666666617</v>
      </c>
      <c r="L606" s="10">
        <f>((J606-O606)/O606)*100</f>
        <v>6.1047412457390724</v>
      </c>
      <c r="M606" s="12">
        <f>J606-Q606</f>
        <v>13.346666666666664</v>
      </c>
      <c r="N606" s="10">
        <f>((J606-Q606)/Q606)*100</f>
        <v>9.8844672657252879</v>
      </c>
      <c r="O606" s="11">
        <v>139.83666666666667</v>
      </c>
      <c r="P606" s="13">
        <v>11.015633416666669</v>
      </c>
      <c r="Q606" s="14">
        <v>135.02666666666667</v>
      </c>
      <c r="R606" s="13">
        <v>10.636725666666669</v>
      </c>
    </row>
    <row r="607" spans="1:18" ht="14.25" customHeight="1" x14ac:dyDescent="0.4">
      <c r="A607" s="7">
        <v>41011</v>
      </c>
      <c r="B607" s="7" t="s">
        <v>925</v>
      </c>
      <c r="C607" s="7" t="s">
        <v>127</v>
      </c>
      <c r="D607" s="7" t="s">
        <v>926</v>
      </c>
      <c r="E607" s="8">
        <v>11.664214250000001</v>
      </c>
      <c r="F607" s="9">
        <f>E607-P607</f>
        <v>0.97969841666666824</v>
      </c>
      <c r="G607" s="10">
        <f>((E607-P607)/P607)*100</f>
        <v>9.1693290734824426</v>
      </c>
      <c r="H607" s="9">
        <f>E607-R607</f>
        <v>0.29698175000000049</v>
      </c>
      <c r="I607" s="10">
        <f>((E607-R607)/R607)*100</f>
        <v>2.612612612612617</v>
      </c>
      <c r="J607" s="11">
        <v>148.07</v>
      </c>
      <c r="K607" s="17">
        <f>J607-O607</f>
        <v>12.436666666666667</v>
      </c>
      <c r="L607" s="10">
        <f>((J607-O607)/O607)*100</f>
        <v>9.1693290734824302</v>
      </c>
      <c r="M607" s="12">
        <f>J607-Q607</f>
        <v>3.7699999999999818</v>
      </c>
      <c r="N607" s="10">
        <f>((J607-Q607)/Q607)*100</f>
        <v>2.6126126126125997</v>
      </c>
      <c r="O607" s="11">
        <v>135.63333333333333</v>
      </c>
      <c r="P607" s="13">
        <v>10.684515833333332</v>
      </c>
      <c r="Q607" s="14">
        <v>144.30000000000001</v>
      </c>
      <c r="R607" s="13">
        <v>11.3672325</v>
      </c>
    </row>
    <row r="608" spans="1:18" ht="14.25" customHeight="1" x14ac:dyDescent="0.4">
      <c r="A608" s="7">
        <v>31119</v>
      </c>
      <c r="B608" s="7" t="s">
        <v>406</v>
      </c>
      <c r="C608" s="7" t="s">
        <v>184</v>
      </c>
      <c r="D608" s="7" t="s">
        <v>927</v>
      </c>
      <c r="E608" s="8">
        <v>11.592529000000001</v>
      </c>
      <c r="F608" s="9">
        <f>E608-P608</f>
        <v>1.0855195000000002</v>
      </c>
      <c r="G608" s="10">
        <f>((E608-P608)/P608)*100</f>
        <v>10.331384015594542</v>
      </c>
      <c r="H608" s="9">
        <f>E608-R608</f>
        <v>0.28332741666666728</v>
      </c>
      <c r="I608" s="10">
        <f>((E608-R608)/R608)*100</f>
        <v>2.505282221551469</v>
      </c>
      <c r="J608" s="11">
        <v>147.16</v>
      </c>
      <c r="K608" s="17">
        <f>J608-O608</f>
        <v>13.780000000000001</v>
      </c>
      <c r="L608" s="10">
        <f>((J608-O608)/O608)*100</f>
        <v>10.331384015594542</v>
      </c>
      <c r="M608" s="12">
        <f>J608-Q608</f>
        <v>3.596666666666664</v>
      </c>
      <c r="N608" s="10">
        <f>((J608-Q608)/Q608)*100</f>
        <v>2.5052822215514623</v>
      </c>
      <c r="O608" s="11">
        <v>133.38</v>
      </c>
      <c r="P608" s="13">
        <v>10.507009500000001</v>
      </c>
      <c r="Q608" s="14">
        <v>143.56333333333333</v>
      </c>
      <c r="R608" s="13">
        <v>11.309201583333333</v>
      </c>
    </row>
    <row r="609" spans="1:18" ht="14.25" customHeight="1" x14ac:dyDescent="0.4">
      <c r="A609" s="7">
        <v>47031</v>
      </c>
      <c r="B609" s="7" t="s">
        <v>928</v>
      </c>
      <c r="C609" s="7" t="s">
        <v>109</v>
      </c>
      <c r="D609" s="7" t="s">
        <v>929</v>
      </c>
      <c r="E609" s="8">
        <v>11.493535083333335</v>
      </c>
      <c r="F609" s="9">
        <f>E609-P609</f>
        <v>1.5634211666666662</v>
      </c>
      <c r="G609" s="10">
        <f>((E609-P609)/P609)*100</f>
        <v>15.744242007562729</v>
      </c>
      <c r="H609" s="9">
        <f>E609-R609</f>
        <v>0.49496958333333474</v>
      </c>
      <c r="I609" s="10">
        <f>((E609-R609)/R609)*100</f>
        <v>4.5003103662321662</v>
      </c>
      <c r="J609" s="11">
        <v>145.90333333333334</v>
      </c>
      <c r="K609" s="17">
        <f>J609-O609</f>
        <v>19.846666666666664</v>
      </c>
      <c r="L609" s="10">
        <f>((J609-O609)/O609)*100</f>
        <v>15.744242007562734</v>
      </c>
      <c r="M609" s="12">
        <f>J609-Q609</f>
        <v>6.2833333333333314</v>
      </c>
      <c r="N609" s="10">
        <f>((J609-Q609)/Q609)*100</f>
        <v>4.5003103662321529</v>
      </c>
      <c r="O609" s="11">
        <v>126.05666666666667</v>
      </c>
      <c r="P609" s="13">
        <v>9.9301139166666683</v>
      </c>
      <c r="Q609" s="14">
        <v>139.62</v>
      </c>
      <c r="R609" s="13">
        <v>10.9985655</v>
      </c>
    </row>
    <row r="610" spans="1:18" ht="14.25" customHeight="1" x14ac:dyDescent="0.4">
      <c r="A610" s="7">
        <v>51685</v>
      </c>
      <c r="B610" s="7" t="s">
        <v>930</v>
      </c>
      <c r="C610" s="7" t="s">
        <v>134</v>
      </c>
      <c r="D610" s="7" t="s">
        <v>115</v>
      </c>
      <c r="E610" s="8">
        <v>11.39795475</v>
      </c>
      <c r="F610" s="9">
        <f>E610-P610</f>
        <v>-0.43011149999999887</v>
      </c>
      <c r="G610" s="10">
        <f>((E610-P610)/P610)*100</f>
        <v>-3.6363636363636274</v>
      </c>
      <c r="H610" s="9">
        <f>E610-R610</f>
        <v>-0.45400658333333155</v>
      </c>
      <c r="I610" s="10">
        <f>((E610-R610)/R610)*100</f>
        <v>-3.8306451612903079</v>
      </c>
      <c r="J610" s="11">
        <v>144.69</v>
      </c>
      <c r="K610" s="17">
        <f>J610-O610</f>
        <v>-5.460000000000008</v>
      </c>
      <c r="L610" s="10">
        <f>((J610-O610)/O610)*100</f>
        <v>-3.6363636363636416</v>
      </c>
      <c r="M610" s="12">
        <f>J610-Q610</f>
        <v>-5.7633333333333212</v>
      </c>
      <c r="N610" s="10">
        <f>((J610-Q610)/Q610)*100</f>
        <v>-3.830645161290315</v>
      </c>
      <c r="O610" s="11">
        <v>150.15</v>
      </c>
      <c r="P610" s="13">
        <v>11.828066249999999</v>
      </c>
      <c r="Q610" s="14">
        <v>150.45333333333332</v>
      </c>
      <c r="R610" s="13">
        <v>11.851961333333332</v>
      </c>
    </row>
    <row r="611" spans="1:18" ht="14.25" customHeight="1" x14ac:dyDescent="0.4">
      <c r="A611" s="7">
        <v>31001</v>
      </c>
      <c r="B611" s="7" t="s">
        <v>122</v>
      </c>
      <c r="C611" s="7" t="s">
        <v>184</v>
      </c>
      <c r="D611" s="7" t="s">
        <v>931</v>
      </c>
      <c r="E611" s="8">
        <v>11.319442333333333</v>
      </c>
      <c r="F611" s="9">
        <f>E611-P611</f>
        <v>0.67588950000000025</v>
      </c>
      <c r="G611" s="10">
        <f>((E611-P611)/P611)*100</f>
        <v>6.3502245028864683</v>
      </c>
      <c r="H611" s="9">
        <f>E611-R611</f>
        <v>0.36183983333333281</v>
      </c>
      <c r="I611" s="10">
        <f>((E611-R611)/R611)*100</f>
        <v>3.3021806853582505</v>
      </c>
      <c r="J611" s="11">
        <v>143.69333333333333</v>
      </c>
      <c r="K611" s="17">
        <f>J611-O611</f>
        <v>8.5800000000000125</v>
      </c>
      <c r="L611" s="10">
        <f>((J611-O611)/O611)*100</f>
        <v>6.3502245028864754</v>
      </c>
      <c r="M611" s="12">
        <f>J611-Q611</f>
        <v>4.5933333333333337</v>
      </c>
      <c r="N611" s="10">
        <f>((J611-Q611)/Q611)*100</f>
        <v>3.3021806853582558</v>
      </c>
      <c r="O611" s="11">
        <v>135.11333333333332</v>
      </c>
      <c r="P611" s="13">
        <v>10.643552833333333</v>
      </c>
      <c r="Q611" s="14">
        <v>139.1</v>
      </c>
      <c r="R611" s="13">
        <v>10.9576025</v>
      </c>
    </row>
    <row r="612" spans="1:18" ht="14.25" customHeight="1" x14ac:dyDescent="0.4">
      <c r="A612" s="7">
        <v>18037</v>
      </c>
      <c r="B612" s="7" t="s">
        <v>932</v>
      </c>
      <c r="C612" s="7" t="s">
        <v>83</v>
      </c>
      <c r="D612" s="7" t="s">
        <v>933</v>
      </c>
      <c r="E612" s="8">
        <v>11.264825</v>
      </c>
      <c r="F612" s="9">
        <f>E612-P612</f>
        <v>-0.61444499999999991</v>
      </c>
      <c r="G612" s="10">
        <f>((E612-P612)/P612)*100</f>
        <v>-5.1724137931034475</v>
      </c>
      <c r="H612" s="9">
        <f>E612-R612</f>
        <v>7.1685249999999812E-2</v>
      </c>
      <c r="I612" s="10">
        <f>((E612-R612)/R612)*100</f>
        <v>0.64043915827996178</v>
      </c>
      <c r="J612" s="11">
        <v>143</v>
      </c>
      <c r="K612" s="17">
        <f>J612-O612</f>
        <v>-7.8000000000000114</v>
      </c>
      <c r="L612" s="10">
        <f>((J612-O612)/O612)*100</f>
        <v>-5.1724137931034555</v>
      </c>
      <c r="M612" s="12">
        <f>J612-Q612</f>
        <v>0.90999999999999659</v>
      </c>
      <c r="N612" s="10">
        <f>((J612-Q612)/Q612)*100</f>
        <v>0.6404391582799609</v>
      </c>
      <c r="O612" s="11">
        <v>150.80000000000001</v>
      </c>
      <c r="P612" s="13">
        <v>11.87927</v>
      </c>
      <c r="Q612" s="14">
        <v>142.09</v>
      </c>
      <c r="R612" s="13">
        <v>11.19313975</v>
      </c>
    </row>
    <row r="613" spans="1:18" ht="14.25" customHeight="1" x14ac:dyDescent="0.4">
      <c r="A613" s="7">
        <v>42097</v>
      </c>
      <c r="B613" s="7" t="s">
        <v>934</v>
      </c>
      <c r="C613" s="7" t="s">
        <v>101</v>
      </c>
      <c r="D613" s="7" t="s">
        <v>935</v>
      </c>
      <c r="E613" s="8">
        <v>11.213621249999999</v>
      </c>
      <c r="F613" s="9">
        <f>E613-P613</f>
        <v>-0.41987075000000118</v>
      </c>
      <c r="G613" s="10">
        <f>((E613-P613)/P613)*100</f>
        <v>-3.6091549295774747</v>
      </c>
      <c r="H613" s="9">
        <f>E613-R613</f>
        <v>-0.29015458333333477</v>
      </c>
      <c r="I613" s="10">
        <f>((E613-R613)/R613)*100</f>
        <v>-2.522255192878351</v>
      </c>
      <c r="J613" s="11">
        <v>142.35</v>
      </c>
      <c r="K613" s="17">
        <f>J613-O613</f>
        <v>-5.3300000000000125</v>
      </c>
      <c r="L613" s="10">
        <f>((J613-O613)/O613)*100</f>
        <v>-3.609154929577473</v>
      </c>
      <c r="M613" s="12">
        <f>J613-Q613</f>
        <v>-3.6833333333333371</v>
      </c>
      <c r="N613" s="10">
        <f>((J613-Q613)/Q613)*100</f>
        <v>-2.5222551928783412</v>
      </c>
      <c r="O613" s="11">
        <v>147.68</v>
      </c>
      <c r="P613" s="13">
        <v>11.633492</v>
      </c>
      <c r="Q613" s="14">
        <v>146.03333333333333</v>
      </c>
      <c r="R613" s="13">
        <v>11.503775833333334</v>
      </c>
    </row>
    <row r="614" spans="1:18" ht="14.25" customHeight="1" x14ac:dyDescent="0.4">
      <c r="A614" s="15">
        <v>1015</v>
      </c>
      <c r="B614" s="7" t="s">
        <v>936</v>
      </c>
      <c r="C614" s="7" t="s">
        <v>192</v>
      </c>
      <c r="D614" s="7" t="s">
        <v>937</v>
      </c>
      <c r="E614" s="8">
        <v>11.056596416666668</v>
      </c>
      <c r="F614" s="9">
        <f>E614-P614</f>
        <v>0.29356816666666852</v>
      </c>
      <c r="G614" s="10">
        <f>((E614-P614)/P614)*100</f>
        <v>2.7275610529654473</v>
      </c>
      <c r="H614" s="9">
        <f>E614-R614</f>
        <v>0.12288900000000069</v>
      </c>
      <c r="I614" s="10">
        <f>((E614-R614)/R614)*100</f>
        <v>1.1239463003434342</v>
      </c>
      <c r="J614" s="11">
        <v>140.35666666666668</v>
      </c>
      <c r="K614" s="17">
        <f>J614-O614</f>
        <v>3.7266666666666879</v>
      </c>
      <c r="L614" s="10">
        <f>((J614-O614)/O614)*100</f>
        <v>2.7275610529654455</v>
      </c>
      <c r="M614" s="12">
        <f>J614-Q614</f>
        <v>1.5600000000000023</v>
      </c>
      <c r="N614" s="10">
        <f>((J614-Q614)/Q614)*100</f>
        <v>1.1239463003434296</v>
      </c>
      <c r="O614" s="11">
        <v>136.63</v>
      </c>
      <c r="P614" s="13">
        <v>10.76302825</v>
      </c>
      <c r="Q614" s="14">
        <v>138.79666666666668</v>
      </c>
      <c r="R614" s="13">
        <v>10.933707416666667</v>
      </c>
    </row>
    <row r="615" spans="1:18" ht="14.25" customHeight="1" x14ac:dyDescent="0.4">
      <c r="A615" s="7">
        <v>38059</v>
      </c>
      <c r="B615" s="7" t="s">
        <v>938</v>
      </c>
      <c r="C615" s="7" t="s">
        <v>324</v>
      </c>
      <c r="D615" s="7" t="s">
        <v>629</v>
      </c>
      <c r="E615" s="8">
        <v>11.049769250000001</v>
      </c>
      <c r="F615" s="9">
        <f>E615-P615</f>
        <v>1.0240749999999998</v>
      </c>
      <c r="G615" s="10">
        <f>((E615-P615)/P615)*100</f>
        <v>10.214504596527066</v>
      </c>
      <c r="H615" s="9">
        <f>E615-R615</f>
        <v>0.54958691666666937</v>
      </c>
      <c r="I615" s="10">
        <f>((E615-R615)/R615)*100</f>
        <v>5.2340702210663466</v>
      </c>
      <c r="J615" s="11">
        <v>140.27000000000001</v>
      </c>
      <c r="K615" s="17">
        <f>J615-O615</f>
        <v>13</v>
      </c>
      <c r="L615" s="10">
        <f>((J615-O615)/O615)*100</f>
        <v>10.214504596527068</v>
      </c>
      <c r="M615" s="12">
        <f>J615-Q615</f>
        <v>6.9766666666666879</v>
      </c>
      <c r="N615" s="10">
        <f>((J615-Q615)/Q615)*100</f>
        <v>5.2340702210663368</v>
      </c>
      <c r="O615" s="11">
        <v>127.27000000000001</v>
      </c>
      <c r="P615" s="13">
        <v>10.025694250000001</v>
      </c>
      <c r="Q615" s="14">
        <v>133.29333333333332</v>
      </c>
      <c r="R615" s="13">
        <v>10.500182333333331</v>
      </c>
    </row>
    <row r="616" spans="1:18" ht="14.25" customHeight="1" x14ac:dyDescent="0.4">
      <c r="A616" s="7">
        <v>41007</v>
      </c>
      <c r="B616" s="7" t="s">
        <v>939</v>
      </c>
      <c r="C616" s="7" t="s">
        <v>127</v>
      </c>
      <c r="D616" s="7" t="s">
        <v>940</v>
      </c>
      <c r="E616" s="8">
        <v>10.967843250000001</v>
      </c>
      <c r="F616" s="9">
        <f>E616-P616</f>
        <v>0.22188291666666871</v>
      </c>
      <c r="G616" s="10">
        <f>((E616-P616)/P616)*100</f>
        <v>2.0648030495552923</v>
      </c>
      <c r="H616" s="9">
        <f>E616-R616</f>
        <v>0.5700684166666683</v>
      </c>
      <c r="I616" s="10">
        <f>((E616-R616)/R616)*100</f>
        <v>5.4826001313197796</v>
      </c>
      <c r="J616" s="11">
        <v>139.23000000000002</v>
      </c>
      <c r="K616" s="17">
        <f>J616-O616</f>
        <v>2.8166666666666913</v>
      </c>
      <c r="L616" s="10">
        <f>((J616-O616)/O616)*100</f>
        <v>2.0648030495552914</v>
      </c>
      <c r="M616" s="12">
        <f>J616-Q616</f>
        <v>7.2366666666666788</v>
      </c>
      <c r="N616" s="10">
        <f>((J616-Q616)/Q616)*100</f>
        <v>5.4826001313197725</v>
      </c>
      <c r="O616" s="11">
        <v>136.41333333333333</v>
      </c>
      <c r="P616" s="13">
        <v>10.745960333333333</v>
      </c>
      <c r="Q616" s="14">
        <v>131.99333333333334</v>
      </c>
      <c r="R616" s="13">
        <v>10.397774833333333</v>
      </c>
    </row>
    <row r="617" spans="1:18" ht="14.25" customHeight="1" x14ac:dyDescent="0.4">
      <c r="A617" s="7">
        <v>24035</v>
      </c>
      <c r="B617" s="7" t="s">
        <v>941</v>
      </c>
      <c r="C617" s="7" t="s">
        <v>114</v>
      </c>
      <c r="D617" s="7" t="s">
        <v>138</v>
      </c>
      <c r="E617" s="8">
        <v>10.790336916666668</v>
      </c>
      <c r="F617" s="9">
        <f>E617-P617</f>
        <v>-0.58713633333333171</v>
      </c>
      <c r="G617" s="10">
        <f>((E617-P617)/P617)*100</f>
        <v>-5.1605160516051463</v>
      </c>
      <c r="H617" s="9">
        <f>E617-R617</f>
        <v>-0.54958691666666404</v>
      </c>
      <c r="I617" s="10">
        <f>((E617-R617)/R617)*100</f>
        <v>-4.8464780252859496</v>
      </c>
      <c r="J617" s="11">
        <v>136.97666666666669</v>
      </c>
      <c r="K617" s="17">
        <f>J617-O617</f>
        <v>-7.4533333333333189</v>
      </c>
      <c r="L617" s="10">
        <f>((J617-O617)/O617)*100</f>
        <v>-5.1605160516051507</v>
      </c>
      <c r="M617" s="12">
        <f>J617-Q617</f>
        <v>-6.976666666666631</v>
      </c>
      <c r="N617" s="10">
        <f>((J617-Q617)/Q617)*100</f>
        <v>-4.8464780252859478</v>
      </c>
      <c r="O617" s="11">
        <v>144.43</v>
      </c>
      <c r="P617" s="13">
        <v>11.37747325</v>
      </c>
      <c r="Q617" s="14">
        <v>143.95333333333332</v>
      </c>
      <c r="R617" s="13">
        <v>11.339923833333332</v>
      </c>
    </row>
    <row r="618" spans="1:18" ht="14.25" customHeight="1" x14ac:dyDescent="0.4">
      <c r="A618" s="7">
        <v>28075</v>
      </c>
      <c r="B618" s="7" t="s">
        <v>942</v>
      </c>
      <c r="C618" s="7" t="s">
        <v>506</v>
      </c>
      <c r="D618" s="7" t="s">
        <v>943</v>
      </c>
      <c r="E618" s="8">
        <v>10.55821325</v>
      </c>
      <c r="F618" s="9">
        <f>E618-P618</f>
        <v>-0.80219208333333469</v>
      </c>
      <c r="G618" s="10">
        <f>((E618-P618)/P618)*100</f>
        <v>-7.0612980769230882</v>
      </c>
      <c r="H618" s="9">
        <f>E618-R618</f>
        <v>-0.91825391666666611</v>
      </c>
      <c r="I618" s="10">
        <f>((E618-R618)/R618)*100</f>
        <v>-8.0011897679952373</v>
      </c>
      <c r="J618" s="11">
        <v>134.03</v>
      </c>
      <c r="K618" s="17">
        <f>J618-O618</f>
        <v>-10.183333333333337</v>
      </c>
      <c r="L618" s="10">
        <f>((J618-O618)/O618)*100</f>
        <v>-7.0612980769230793</v>
      </c>
      <c r="M618" s="12">
        <f>J618-Q618</f>
        <v>-11.656666666666666</v>
      </c>
      <c r="N618" s="10">
        <f>((J618-Q618)/Q618)*100</f>
        <v>-8.0011897679952408</v>
      </c>
      <c r="O618" s="11">
        <v>144.21333333333334</v>
      </c>
      <c r="P618" s="13">
        <v>11.360405333333334</v>
      </c>
      <c r="Q618" s="14">
        <v>145.68666666666667</v>
      </c>
      <c r="R618" s="13">
        <v>11.476467166666666</v>
      </c>
    </row>
    <row r="619" spans="1:18" ht="14.25" customHeight="1" x14ac:dyDescent="0.4">
      <c r="A619" s="7">
        <v>22101</v>
      </c>
      <c r="B619" s="7" t="s">
        <v>944</v>
      </c>
      <c r="C619" s="7" t="s">
        <v>117</v>
      </c>
      <c r="D619" s="7" t="s">
        <v>945</v>
      </c>
      <c r="E619" s="8">
        <v>10.554799666666668</v>
      </c>
      <c r="F619" s="9">
        <f>E619-P619</f>
        <v>0.26625950000000209</v>
      </c>
      <c r="G619" s="10">
        <f>((E619-P619)/P619)*100</f>
        <v>2.5879230258792507</v>
      </c>
      <c r="H619" s="9">
        <f>E619-R619</f>
        <v>-1.3654333333331437E-2</v>
      </c>
      <c r="I619" s="10">
        <f>((E619-R619)/R619)*100</f>
        <v>-0.12919896640825079</v>
      </c>
      <c r="J619" s="11">
        <v>133.98666666666668</v>
      </c>
      <c r="K619" s="17">
        <f>J619-O619</f>
        <v>3.3800000000000239</v>
      </c>
      <c r="L619" s="10">
        <f>((J619-O619)/O619)*100</f>
        <v>2.5879230258792485</v>
      </c>
      <c r="M619" s="12">
        <f>J619-Q619</f>
        <v>-0.1733333333333178</v>
      </c>
      <c r="N619" s="10">
        <f>((J619-Q619)/Q619)*100</f>
        <v>-0.12919896640825715</v>
      </c>
      <c r="O619" s="11">
        <v>130.60666666666665</v>
      </c>
      <c r="P619" s="13">
        <v>10.288540166666666</v>
      </c>
      <c r="Q619" s="14">
        <v>134.16</v>
      </c>
      <c r="R619" s="13">
        <v>10.568453999999999</v>
      </c>
    </row>
    <row r="620" spans="1:18" ht="14.25" customHeight="1" x14ac:dyDescent="0.4">
      <c r="A620" s="15">
        <v>1055</v>
      </c>
      <c r="B620" s="7" t="s">
        <v>946</v>
      </c>
      <c r="C620" s="7" t="s">
        <v>192</v>
      </c>
      <c r="D620" s="7" t="s">
        <v>947</v>
      </c>
      <c r="E620" s="8">
        <v>10.500182333333331</v>
      </c>
      <c r="F620" s="9">
        <f>E620-P620</f>
        <v>0.89777241666666541</v>
      </c>
      <c r="G620" s="10">
        <f>((E620-P620)/P620)*100</f>
        <v>9.3494489868467703</v>
      </c>
      <c r="H620" s="9">
        <f>E620-R620</f>
        <v>0.3993892499999987</v>
      </c>
      <c r="I620" s="10">
        <f>((E620-R620)/R620)*100</f>
        <v>3.9540385265292204</v>
      </c>
      <c r="J620" s="11">
        <v>133.29333333333332</v>
      </c>
      <c r="K620" s="17">
        <f>J620-O620</f>
        <v>11.396666666666661</v>
      </c>
      <c r="L620" s="10">
        <f>((J620-O620)/O620)*100</f>
        <v>9.3494489868467792</v>
      </c>
      <c r="M620" s="12">
        <f>J620-Q620</f>
        <v>5.0699999999999932</v>
      </c>
      <c r="N620" s="10">
        <f>((J620-Q620)/Q620)*100</f>
        <v>3.9540385265292279</v>
      </c>
      <c r="O620" s="11">
        <v>121.89666666666666</v>
      </c>
      <c r="P620" s="13">
        <v>9.6024099166666659</v>
      </c>
      <c r="Q620" s="14">
        <v>128.22333333333333</v>
      </c>
      <c r="R620" s="13">
        <v>10.100793083333333</v>
      </c>
    </row>
    <row r="621" spans="1:18" ht="14.25" customHeight="1" x14ac:dyDescent="0.4">
      <c r="A621" s="15">
        <v>5085</v>
      </c>
      <c r="B621" s="7" t="s">
        <v>948</v>
      </c>
      <c r="C621" s="7" t="s">
        <v>313</v>
      </c>
      <c r="D621" s="7" t="s">
        <v>314</v>
      </c>
      <c r="E621" s="8">
        <v>10.448978583333334</v>
      </c>
      <c r="F621" s="9">
        <f>E621-P621</f>
        <v>-0.19798783333333603</v>
      </c>
      <c r="G621" s="10">
        <f>((E621-P621)/P621)*100</f>
        <v>-1.8595703751202557</v>
      </c>
      <c r="H621" s="9">
        <f>E621-R621</f>
        <v>-0.17750633333333354</v>
      </c>
      <c r="I621" s="10">
        <f>((E621-R621)/R621)*100</f>
        <v>-1.6704143912624498</v>
      </c>
      <c r="J621" s="11">
        <v>132.64333333333335</v>
      </c>
      <c r="K621" s="17">
        <f>J621-O621</f>
        <v>-2.5133333333333496</v>
      </c>
      <c r="L621" s="10">
        <f>((J621-O621)/O621)*100</f>
        <v>-1.8595703751202426</v>
      </c>
      <c r="M621" s="12">
        <f>J621-Q621</f>
        <v>-2.2533333333333303</v>
      </c>
      <c r="N621" s="10">
        <f>((J621-Q621)/Q621)*100</f>
        <v>-1.6704143912624452</v>
      </c>
      <c r="O621" s="11">
        <v>135.15666666666669</v>
      </c>
      <c r="P621" s="13">
        <v>10.64696641666667</v>
      </c>
      <c r="Q621" s="14">
        <v>134.89666666666668</v>
      </c>
      <c r="R621" s="13">
        <v>10.626484916666668</v>
      </c>
    </row>
    <row r="622" spans="1:18" ht="14.25" customHeight="1" x14ac:dyDescent="0.4">
      <c r="A622" s="15">
        <v>1121</v>
      </c>
      <c r="B622" s="7" t="s">
        <v>949</v>
      </c>
      <c r="C622" s="7" t="s">
        <v>192</v>
      </c>
      <c r="D622" s="7" t="s">
        <v>950</v>
      </c>
      <c r="E622" s="8">
        <v>10.442151416666668</v>
      </c>
      <c r="F622" s="9">
        <f>E622-P622</f>
        <v>-5.0828255833333333</v>
      </c>
      <c r="G622" s="10">
        <f>((E622-P622)/P622)*100</f>
        <v>-32.73966578715919</v>
      </c>
      <c r="H622" s="9">
        <f>E622-R622</f>
        <v>0.16385200000000211</v>
      </c>
      <c r="I622" s="10">
        <f>((E622-R622)/R622)*100</f>
        <v>1.5941547658585395</v>
      </c>
      <c r="J622" s="11">
        <v>132.55666666666667</v>
      </c>
      <c r="K622" s="17">
        <f>J622-O622</f>
        <v>-64.523333333333341</v>
      </c>
      <c r="L622" s="10">
        <f>((J622-O622)/O622)*100</f>
        <v>-32.739665787159197</v>
      </c>
      <c r="M622" s="12">
        <f>J622-Q622</f>
        <v>2.0800000000000125</v>
      </c>
      <c r="N622" s="10">
        <f>((J622-Q622)/Q622)*100</f>
        <v>1.5941547658585284</v>
      </c>
      <c r="O622" s="11">
        <v>197.08</v>
      </c>
      <c r="P622" s="13">
        <v>15.524977000000002</v>
      </c>
      <c r="Q622" s="14">
        <v>130.47666666666666</v>
      </c>
      <c r="R622" s="13">
        <v>10.278299416666666</v>
      </c>
    </row>
    <row r="623" spans="1:18" ht="14.25" customHeight="1" x14ac:dyDescent="0.4">
      <c r="A623" s="7">
        <v>21107</v>
      </c>
      <c r="B623" s="7" t="s">
        <v>951</v>
      </c>
      <c r="C623" s="7" t="s">
        <v>157</v>
      </c>
      <c r="D623" s="7" t="s">
        <v>952</v>
      </c>
      <c r="E623" s="8">
        <v>10.435324250000001</v>
      </c>
      <c r="F623" s="9">
        <f>E623-P623</f>
        <v>0.83974150000000058</v>
      </c>
      <c r="G623" s="10">
        <f>((E623-P623)/P623)*100</f>
        <v>8.7513340448239116</v>
      </c>
      <c r="H623" s="9">
        <f>E623-R623</f>
        <v>0.43352508333333439</v>
      </c>
      <c r="I623" s="10">
        <f>((E623-R623)/R623)*100</f>
        <v>4.3344709897611029</v>
      </c>
      <c r="J623" s="11">
        <v>132.47</v>
      </c>
      <c r="K623" s="17">
        <f>J623-O623</f>
        <v>10.659999999999997</v>
      </c>
      <c r="L623" s="10">
        <f>((J623-O623)/O623)*100</f>
        <v>8.7513340448239045</v>
      </c>
      <c r="M623" s="12">
        <f>J623-Q623</f>
        <v>5.5033333333333303</v>
      </c>
      <c r="N623" s="10">
        <f>((J623-Q623)/Q623)*100</f>
        <v>4.3344709897610896</v>
      </c>
      <c r="O623" s="11">
        <v>121.81</v>
      </c>
      <c r="P623" s="13">
        <v>9.5955827500000002</v>
      </c>
      <c r="Q623" s="14">
        <v>126.96666666666667</v>
      </c>
      <c r="R623" s="13">
        <v>10.001799166666666</v>
      </c>
    </row>
    <row r="624" spans="1:18" ht="14.25" customHeight="1" x14ac:dyDescent="0.4">
      <c r="A624" s="7">
        <v>18071</v>
      </c>
      <c r="B624" s="7" t="s">
        <v>154</v>
      </c>
      <c r="C624" s="7" t="s">
        <v>83</v>
      </c>
      <c r="D624" s="7" t="s">
        <v>953</v>
      </c>
      <c r="E624" s="8">
        <v>10.360225416666667</v>
      </c>
      <c r="F624" s="9">
        <f>E624-P624</f>
        <v>-0.10923466666666748</v>
      </c>
      <c r="G624" s="10">
        <f>((E624-P624)/P624)*100</f>
        <v>-1.0433648516465677</v>
      </c>
      <c r="H624" s="9">
        <f>E624-R624</f>
        <v>0.1945742500000005</v>
      </c>
      <c r="I624" s="10">
        <f>((E624-R624)/R624)*100</f>
        <v>1.9140362659503072</v>
      </c>
      <c r="J624" s="11">
        <v>131.51666666666668</v>
      </c>
      <c r="K624" s="17">
        <f>J624-O624</f>
        <v>-1.3866666666666561</v>
      </c>
      <c r="L624" s="10">
        <f>((J624-O624)/O624)*100</f>
        <v>-1.0433648516465521</v>
      </c>
      <c r="M624" s="12">
        <f>J624-Q624</f>
        <v>2.4700000000000273</v>
      </c>
      <c r="N624" s="10">
        <f>((J624-Q624)/Q624)*100</f>
        <v>1.9140362659503234</v>
      </c>
      <c r="O624" s="11">
        <v>132.90333333333334</v>
      </c>
      <c r="P624" s="13">
        <v>10.469460083333335</v>
      </c>
      <c r="Q624" s="14">
        <v>129.04666666666665</v>
      </c>
      <c r="R624" s="13">
        <v>10.165651166666667</v>
      </c>
    </row>
    <row r="625" spans="1:18" ht="14.25" customHeight="1" x14ac:dyDescent="0.4">
      <c r="A625" s="7">
        <v>37027</v>
      </c>
      <c r="B625" s="7" t="s">
        <v>954</v>
      </c>
      <c r="C625" s="7" t="s">
        <v>71</v>
      </c>
      <c r="D625" s="7" t="s">
        <v>644</v>
      </c>
      <c r="E625" s="8">
        <v>10.281713</v>
      </c>
      <c r="F625" s="9">
        <f>E625-P625</f>
        <v>0.64175366666666633</v>
      </c>
      <c r="G625" s="10">
        <f>((E625-P625)/P625)*100</f>
        <v>6.6572237960339908</v>
      </c>
      <c r="H625" s="9">
        <f>E625-R625</f>
        <v>0.1945742500000005</v>
      </c>
      <c r="I625" s="10">
        <f>((E625-R625)/R625)*100</f>
        <v>1.9289340101522894</v>
      </c>
      <c r="J625" s="11">
        <v>130.52000000000001</v>
      </c>
      <c r="K625" s="17">
        <f>J625-O625</f>
        <v>8.1466666666666612</v>
      </c>
      <c r="L625" s="10">
        <f>((J625-O625)/O625)*100</f>
        <v>6.6572237960339882</v>
      </c>
      <c r="M625" s="12">
        <f>J625-Q625</f>
        <v>2.4699999999999989</v>
      </c>
      <c r="N625" s="10">
        <f>((J625-Q625)/Q625)*100</f>
        <v>1.9289340101522829</v>
      </c>
      <c r="O625" s="11">
        <v>122.37333333333335</v>
      </c>
      <c r="P625" s="13">
        <v>9.6399593333333335</v>
      </c>
      <c r="Q625" s="14">
        <v>128.05000000000001</v>
      </c>
      <c r="R625" s="13">
        <v>10.087138749999999</v>
      </c>
    </row>
    <row r="626" spans="1:18" ht="14.25" customHeight="1" x14ac:dyDescent="0.4">
      <c r="A626" s="7">
        <v>48233</v>
      </c>
      <c r="B626" s="7" t="s">
        <v>955</v>
      </c>
      <c r="C626" s="7" t="s">
        <v>18</v>
      </c>
      <c r="D626" s="7" t="s">
        <v>956</v>
      </c>
      <c r="E626" s="8">
        <v>10.271472250000002</v>
      </c>
      <c r="F626" s="9">
        <f>E626-P626</f>
        <v>0.58713633333333526</v>
      </c>
      <c r="G626" s="10">
        <f>((E626-P626)/P626)*100</f>
        <v>6.0627423334508483</v>
      </c>
      <c r="H626" s="9">
        <f>E626-R626</f>
        <v>-6.1444500000000346E-2</v>
      </c>
      <c r="I626" s="10">
        <f>((E626-R626)/R626)*100</f>
        <v>-0.59464816650148977</v>
      </c>
      <c r="J626" s="11">
        <v>130.39000000000001</v>
      </c>
      <c r="K626" s="17">
        <f>J626-O626</f>
        <v>7.4533333333333474</v>
      </c>
      <c r="L626" s="10">
        <f>((J626-O626)/O626)*100</f>
        <v>6.0627423334508403</v>
      </c>
      <c r="M626" s="12">
        <f>J626-Q626</f>
        <v>-0.78000000000000114</v>
      </c>
      <c r="N626" s="10">
        <f>((J626-Q626)/Q626)*100</f>
        <v>-0.59464816650148744</v>
      </c>
      <c r="O626" s="11">
        <v>122.93666666666667</v>
      </c>
      <c r="P626" s="13">
        <v>9.6843359166666669</v>
      </c>
      <c r="Q626" s="14">
        <v>131.17000000000002</v>
      </c>
      <c r="R626" s="13">
        <v>10.332916750000003</v>
      </c>
    </row>
    <row r="627" spans="1:18" ht="14.25" customHeight="1" x14ac:dyDescent="0.4">
      <c r="A627" s="7">
        <v>39143</v>
      </c>
      <c r="B627" s="7" t="s">
        <v>957</v>
      </c>
      <c r="C627" s="7" t="s">
        <v>89</v>
      </c>
      <c r="D627" s="7" t="s">
        <v>958</v>
      </c>
      <c r="E627" s="8">
        <v>10.16906475</v>
      </c>
      <c r="F627" s="9">
        <f>E627-P627</f>
        <v>8.8753166666666772E-2</v>
      </c>
      <c r="G627" s="10">
        <f>((E627-P627)/P627)*100</f>
        <v>0.88046054859465051</v>
      </c>
      <c r="H627" s="9">
        <f>E627-R627</f>
        <v>0.54617333333333384</v>
      </c>
      <c r="I627" s="10">
        <f>((E627-R627)/R627)*100</f>
        <v>5.67577155019511</v>
      </c>
      <c r="J627" s="11">
        <v>129.09</v>
      </c>
      <c r="K627" s="17">
        <f>J627-O627</f>
        <v>1.1266666666666652</v>
      </c>
      <c r="L627" s="10">
        <f>((J627-O627)/O627)*100</f>
        <v>0.88046054859464828</v>
      </c>
      <c r="M627" s="12">
        <f>J627-Q627</f>
        <v>6.9333333333333371</v>
      </c>
      <c r="N627" s="10">
        <f>((J627-Q627)/Q627)*100</f>
        <v>5.6757715501951083</v>
      </c>
      <c r="O627" s="11">
        <v>127.96333333333334</v>
      </c>
      <c r="P627" s="13">
        <v>10.080311583333334</v>
      </c>
      <c r="Q627" s="14">
        <v>122.15666666666667</v>
      </c>
      <c r="R627" s="13">
        <v>9.6228914166666666</v>
      </c>
    </row>
    <row r="628" spans="1:18" ht="14.25" customHeight="1" x14ac:dyDescent="0.4">
      <c r="A628" s="7">
        <v>29213</v>
      </c>
      <c r="B628" s="7" t="s">
        <v>959</v>
      </c>
      <c r="C628" s="7" t="s">
        <v>96</v>
      </c>
      <c r="D628" s="7" t="s">
        <v>960</v>
      </c>
      <c r="E628" s="8">
        <v>10.148583250000001</v>
      </c>
      <c r="F628" s="9">
        <f>E628-P628</f>
        <v>1.4814951666666669</v>
      </c>
      <c r="G628" s="10">
        <f>((E628-P628)/P628)*100</f>
        <v>17.093343836155967</v>
      </c>
      <c r="H628" s="9">
        <f>E628-R628</f>
        <v>-1.0240749999997689E-2</v>
      </c>
      <c r="I628" s="10">
        <f>((E628-R628)/R628)*100</f>
        <v>-0.10080645161288047</v>
      </c>
      <c r="J628" s="11">
        <v>128.83000000000001</v>
      </c>
      <c r="K628" s="17">
        <f>J628-O628</f>
        <v>18.806666666666672</v>
      </c>
      <c r="L628" s="10">
        <f>((J628-O628)/O628)*100</f>
        <v>17.093343836155974</v>
      </c>
      <c r="M628" s="12">
        <f>J628-Q628</f>
        <v>-0.12999999999999545</v>
      </c>
      <c r="N628" s="10">
        <f>((J628-Q628)/Q628)*100</f>
        <v>-0.10080645161289969</v>
      </c>
      <c r="O628" s="11">
        <v>110.02333333333334</v>
      </c>
      <c r="P628" s="13">
        <v>8.6670880833333346</v>
      </c>
      <c r="Q628" s="14">
        <v>128.96</v>
      </c>
      <c r="R628" s="13">
        <v>10.158823999999999</v>
      </c>
    </row>
    <row r="629" spans="1:18" ht="14.25" customHeight="1" x14ac:dyDescent="0.4">
      <c r="A629" s="7">
        <v>46093</v>
      </c>
      <c r="B629" s="7" t="s">
        <v>961</v>
      </c>
      <c r="C629" s="7" t="s">
        <v>349</v>
      </c>
      <c r="D629" s="7" t="s">
        <v>509</v>
      </c>
      <c r="E629" s="8">
        <v>10.039348583333334</v>
      </c>
      <c r="F629" s="9">
        <f>E629-P629</f>
        <v>0.74074758333333435</v>
      </c>
      <c r="G629" s="10">
        <f>((E629-P629)/P629)*100</f>
        <v>7.9662261380323161</v>
      </c>
      <c r="H629" s="9">
        <f>E629-R629</f>
        <v>0.60761783333333419</v>
      </c>
      <c r="I629" s="10">
        <f>((E629-R629)/R629)*100</f>
        <v>6.4422728917843024</v>
      </c>
      <c r="J629" s="11">
        <v>127.44333333333334</v>
      </c>
      <c r="K629" s="17">
        <f>J629-O629</f>
        <v>9.403333333333336</v>
      </c>
      <c r="L629" s="10">
        <f>((J629-O629)/O629)*100</f>
        <v>7.9662261380323081</v>
      </c>
      <c r="M629" s="12">
        <f>J629-Q629</f>
        <v>7.7133333333333383</v>
      </c>
      <c r="N629" s="10">
        <f>((J629-Q629)/Q629)*100</f>
        <v>6.4422728917842971</v>
      </c>
      <c r="O629" s="11">
        <v>118.04</v>
      </c>
      <c r="P629" s="13">
        <v>9.2986009999999997</v>
      </c>
      <c r="Q629" s="14">
        <v>119.73</v>
      </c>
      <c r="R629" s="13">
        <v>9.4317307499999998</v>
      </c>
    </row>
    <row r="630" spans="1:18" ht="14.25" customHeight="1" x14ac:dyDescent="0.4">
      <c r="A630" s="7">
        <v>42063</v>
      </c>
      <c r="B630" s="7" t="s">
        <v>962</v>
      </c>
      <c r="C630" s="7" t="s">
        <v>101</v>
      </c>
      <c r="D630" s="7" t="s">
        <v>963</v>
      </c>
      <c r="E630" s="8">
        <v>9.9642497500000005</v>
      </c>
      <c r="F630" s="9">
        <f>E630-P630</f>
        <v>-1.3074024166666671</v>
      </c>
      <c r="G630" s="10">
        <f>((E630-P630)/P630)*100</f>
        <v>-11.599030890369475</v>
      </c>
      <c r="H630" s="9">
        <f>E630-R630</f>
        <v>0.20140141666666622</v>
      </c>
      <c r="I630" s="10">
        <f>((E630-R630)/R630)*100</f>
        <v>2.062937062937058</v>
      </c>
      <c r="J630" s="11">
        <v>126.49000000000001</v>
      </c>
      <c r="K630" s="17">
        <f>J630-O630</f>
        <v>-16.596666666666664</v>
      </c>
      <c r="L630" s="10">
        <f>((J630-O630)/O630)*100</f>
        <v>-11.59903089036947</v>
      </c>
      <c r="M630" s="12">
        <f>J630-Q630</f>
        <v>2.556666666666672</v>
      </c>
      <c r="N630" s="10">
        <f>((J630-Q630)/Q630)*100</f>
        <v>2.0629370629370669</v>
      </c>
      <c r="O630" s="11">
        <v>143.08666666666667</v>
      </c>
      <c r="P630" s="13">
        <v>11.271652166666668</v>
      </c>
      <c r="Q630" s="14">
        <v>123.93333333333334</v>
      </c>
      <c r="R630" s="13">
        <v>9.7628483333333342</v>
      </c>
    </row>
    <row r="631" spans="1:18" ht="14.25" customHeight="1" x14ac:dyDescent="0.4">
      <c r="A631" s="7">
        <v>37197</v>
      </c>
      <c r="B631" s="7" t="s">
        <v>964</v>
      </c>
      <c r="C631" s="7" t="s">
        <v>71</v>
      </c>
      <c r="D631" s="7" t="s">
        <v>371</v>
      </c>
      <c r="E631" s="8">
        <v>9.9232867500000008</v>
      </c>
      <c r="F631" s="9">
        <f>E631-P631</f>
        <v>1.1162417500000004</v>
      </c>
      <c r="G631" s="10">
        <f>((E631-P631)/P631)*100</f>
        <v>12.674418604651166</v>
      </c>
      <c r="H631" s="9">
        <f>E631-R631</f>
        <v>0.17750633333333532</v>
      </c>
      <c r="I631" s="10">
        <f>((E631-R631)/R631)*100</f>
        <v>1.8213660245184096</v>
      </c>
      <c r="J631" s="11">
        <v>125.97</v>
      </c>
      <c r="K631" s="17">
        <f>J631-O631</f>
        <v>14.170000000000002</v>
      </c>
      <c r="L631" s="10">
        <f>((J631-O631)/O631)*100</f>
        <v>12.674418604651164</v>
      </c>
      <c r="M631" s="12">
        <f>J631-Q631</f>
        <v>2.2533333333333303</v>
      </c>
      <c r="N631" s="10">
        <f>((J631-Q631)/Q631)*100</f>
        <v>1.8213660245183863</v>
      </c>
      <c r="O631" s="11">
        <v>111.8</v>
      </c>
      <c r="P631" s="13">
        <v>8.8070450000000005</v>
      </c>
      <c r="Q631" s="14">
        <v>123.71666666666667</v>
      </c>
      <c r="R631" s="13">
        <v>9.7457804166666655</v>
      </c>
    </row>
    <row r="632" spans="1:18" ht="14.25" customHeight="1" x14ac:dyDescent="0.4">
      <c r="A632" s="7">
        <v>31177</v>
      </c>
      <c r="B632" s="7" t="s">
        <v>186</v>
      </c>
      <c r="C632" s="7" t="s">
        <v>184</v>
      </c>
      <c r="D632" s="7" t="s">
        <v>185</v>
      </c>
      <c r="E632" s="8">
        <v>9.8959780833333344</v>
      </c>
      <c r="F632" s="9">
        <f>E632-P632</f>
        <v>1.1060010000000009</v>
      </c>
      <c r="G632" s="10">
        <f>((E632-P632)/P632)*100</f>
        <v>12.582524271844669</v>
      </c>
      <c r="H632" s="9">
        <f>E632-R632</f>
        <v>0.48131524999999975</v>
      </c>
      <c r="I632" s="10">
        <f>((E632-R632)/R632)*100</f>
        <v>5.1124002900652608</v>
      </c>
      <c r="J632" s="11">
        <v>125.62333333333335</v>
      </c>
      <c r="K632" s="17">
        <f>J632-O632</f>
        <v>14.040000000000006</v>
      </c>
      <c r="L632" s="10">
        <f>((J632-O632)/O632)*100</f>
        <v>12.582524271844663</v>
      </c>
      <c r="M632" s="12">
        <f>J632-Q632</f>
        <v>6.1100000000000136</v>
      </c>
      <c r="N632" s="10">
        <f>((J632-Q632)/Q632)*100</f>
        <v>5.1124002900652759</v>
      </c>
      <c r="O632" s="11">
        <v>111.58333333333334</v>
      </c>
      <c r="P632" s="13">
        <v>8.7899770833333335</v>
      </c>
      <c r="Q632" s="14">
        <v>119.51333333333334</v>
      </c>
      <c r="R632" s="13">
        <v>9.4146628333333346</v>
      </c>
    </row>
    <row r="633" spans="1:18" ht="14.25" customHeight="1" x14ac:dyDescent="0.4">
      <c r="A633" s="7">
        <v>35035</v>
      </c>
      <c r="B633" s="7" t="s">
        <v>965</v>
      </c>
      <c r="C633" s="7" t="s">
        <v>162</v>
      </c>
      <c r="D633" s="7" t="s">
        <v>966</v>
      </c>
      <c r="E633" s="8">
        <v>9.8823237499999994</v>
      </c>
      <c r="F633" s="9">
        <f>E633-P633</f>
        <v>-0.28674100000000102</v>
      </c>
      <c r="G633" s="10">
        <f>((E633-P633)/P633)*100</f>
        <v>-2.8197381671702013</v>
      </c>
      <c r="H633" s="9">
        <f>E633-R633</f>
        <v>5.1203749999999104E-2</v>
      </c>
      <c r="I633" s="10">
        <f>((E633-R633)/R633)*100</f>
        <v>0.52083333333332416</v>
      </c>
      <c r="J633" s="11">
        <v>125.45</v>
      </c>
      <c r="K633" s="17">
        <f>J633-O633</f>
        <v>-3.6400000000000006</v>
      </c>
      <c r="L633" s="10">
        <f>((J633-O633)/O633)*100</f>
        <v>-2.8197381671701915</v>
      </c>
      <c r="M633" s="12">
        <f>J633-Q633</f>
        <v>0.64999999999999147</v>
      </c>
      <c r="N633" s="10">
        <f>((J633-Q633)/Q633)*100</f>
        <v>0.52083333333332649</v>
      </c>
      <c r="O633" s="11">
        <v>129.09</v>
      </c>
      <c r="P633" s="13">
        <v>10.16906475</v>
      </c>
      <c r="Q633" s="14">
        <v>124.80000000000001</v>
      </c>
      <c r="R633" s="13">
        <v>9.8311200000000003</v>
      </c>
    </row>
    <row r="634" spans="1:18" ht="14.25" customHeight="1" x14ac:dyDescent="0.4">
      <c r="A634" s="7">
        <v>35035</v>
      </c>
      <c r="B634" s="7" t="s">
        <v>965</v>
      </c>
      <c r="C634" s="7" t="s">
        <v>162</v>
      </c>
      <c r="D634" s="7" t="s">
        <v>966</v>
      </c>
      <c r="E634" s="8">
        <v>9.8823237499999994</v>
      </c>
      <c r="F634" s="9">
        <f>E634-P634</f>
        <v>-0.28674100000000102</v>
      </c>
      <c r="G634" s="10">
        <f>((E634-P634)/P634)*100</f>
        <v>-2.8197381671702013</v>
      </c>
      <c r="H634" s="9">
        <f>E634-R634</f>
        <v>5.1203749999999104E-2</v>
      </c>
      <c r="I634" s="10">
        <f>((E634-R634)/R634)*100</f>
        <v>0.52083333333332416</v>
      </c>
      <c r="J634" s="11">
        <v>125.45</v>
      </c>
      <c r="K634" s="17">
        <f>J634-O634</f>
        <v>-3.6400000000000006</v>
      </c>
      <c r="L634" s="10">
        <f>((J634-O634)/O634)*100</f>
        <v>-2.8197381671701915</v>
      </c>
      <c r="M634" s="12">
        <f>J634-Q634</f>
        <v>0.64999999999999147</v>
      </c>
      <c r="N634" s="10">
        <f>((J634-Q634)/Q634)*100</f>
        <v>0.52083333333332649</v>
      </c>
      <c r="O634" s="11">
        <v>129.09</v>
      </c>
      <c r="P634" s="13">
        <v>10.16906475</v>
      </c>
      <c r="Q634" s="14">
        <v>124.80000000000001</v>
      </c>
      <c r="R634" s="13">
        <v>9.8311200000000003</v>
      </c>
    </row>
    <row r="635" spans="1:18" ht="14.25" customHeight="1" x14ac:dyDescent="0.4">
      <c r="A635" s="7">
        <v>36109</v>
      </c>
      <c r="B635" s="7" t="s">
        <v>967</v>
      </c>
      <c r="C635" s="7" t="s">
        <v>53</v>
      </c>
      <c r="D635" s="7" t="s">
        <v>968</v>
      </c>
      <c r="E635" s="8">
        <v>9.8242928333333346</v>
      </c>
      <c r="F635" s="9">
        <f>E635-P635</f>
        <v>0.5632412500000008</v>
      </c>
      <c r="G635" s="10">
        <f>((E635-P635)/P635)*100</f>
        <v>6.0818282344268422</v>
      </c>
      <c r="H635" s="9">
        <f>E635-R635</f>
        <v>0.1945742500000005</v>
      </c>
      <c r="I635" s="10">
        <f>((E635-R635)/R635)*100</f>
        <v>2.0205600850762191</v>
      </c>
      <c r="J635" s="11">
        <v>124.71333333333334</v>
      </c>
      <c r="K635" s="17">
        <f>J635-O635</f>
        <v>7.1499999999999915</v>
      </c>
      <c r="L635" s="10">
        <f>((J635-O635)/O635)*100</f>
        <v>6.0818282344268262</v>
      </c>
      <c r="M635" s="12">
        <f>J635-Q635</f>
        <v>2.4699999999999989</v>
      </c>
      <c r="N635" s="10">
        <f>((J635-Q635)/Q635)*100</f>
        <v>2.0205600850762133</v>
      </c>
      <c r="O635" s="11">
        <v>117.56333333333335</v>
      </c>
      <c r="P635" s="13">
        <v>9.2610515833333338</v>
      </c>
      <c r="Q635" s="14">
        <v>122.24333333333334</v>
      </c>
      <c r="R635" s="13">
        <v>9.6297185833333341</v>
      </c>
    </row>
    <row r="636" spans="1:18" ht="14.25" customHeight="1" x14ac:dyDescent="0.4">
      <c r="A636" s="7">
        <v>18165</v>
      </c>
      <c r="B636" s="7" t="s">
        <v>969</v>
      </c>
      <c r="C636" s="7" t="s">
        <v>83</v>
      </c>
      <c r="D636" s="7" t="s">
        <v>754</v>
      </c>
      <c r="E636" s="8">
        <v>9.7730890833333337</v>
      </c>
      <c r="F636" s="9">
        <f>E636-P636</f>
        <v>4.7790166666667133E-2</v>
      </c>
      <c r="G636" s="10">
        <f>((E636-P636)/P636)*100</f>
        <v>0.49140049140049624</v>
      </c>
      <c r="H636" s="9">
        <f>E636-R636</f>
        <v>0.7885377499999997</v>
      </c>
      <c r="I636" s="10">
        <f>((E636-R636)/R636)*100</f>
        <v>8.7765957446808471</v>
      </c>
      <c r="J636" s="11">
        <v>124.06333333333335</v>
      </c>
      <c r="K636" s="17">
        <f>J636-O636</f>
        <v>0.60666666666668334</v>
      </c>
      <c r="L636" s="10">
        <f>((J636-O636)/O636)*100</f>
        <v>0.4914004914005049</v>
      </c>
      <c r="M636" s="12">
        <f>J636-Q636</f>
        <v>10.010000000000005</v>
      </c>
      <c r="N636" s="10">
        <f>((J636-Q636)/Q636)*100</f>
        <v>8.776595744680856</v>
      </c>
      <c r="O636" s="11">
        <v>123.45666666666666</v>
      </c>
      <c r="P636" s="13">
        <v>9.7252989166666666</v>
      </c>
      <c r="Q636" s="14">
        <v>114.05333333333334</v>
      </c>
      <c r="R636" s="13">
        <v>8.984551333333334</v>
      </c>
    </row>
    <row r="637" spans="1:18" ht="14.25" customHeight="1" x14ac:dyDescent="0.4">
      <c r="A637" s="7">
        <v>54081</v>
      </c>
      <c r="B637" s="7" t="s">
        <v>970</v>
      </c>
      <c r="C637" s="7" t="s">
        <v>716</v>
      </c>
      <c r="D637" s="7" t="s">
        <v>971</v>
      </c>
      <c r="E637" s="8">
        <v>9.7423668333333335</v>
      </c>
      <c r="F637" s="9">
        <f>E637-P637</f>
        <v>-0.1672655833333323</v>
      </c>
      <c r="G637" s="10">
        <f>((E637-P637)/P637)*100</f>
        <v>-1.6879090595935138</v>
      </c>
      <c r="H637" s="9">
        <f>E637-R637</f>
        <v>0.10923466666666748</v>
      </c>
      <c r="I637" s="10">
        <f>((E637-R637)/R637)*100</f>
        <v>1.1339475549255933</v>
      </c>
      <c r="J637" s="11">
        <v>123.67333333333335</v>
      </c>
      <c r="K637" s="17">
        <f>J637-O637</f>
        <v>-2.1233333333333206</v>
      </c>
      <c r="L637" s="10">
        <f>((J637-O637)/O637)*100</f>
        <v>-1.6879090595935138</v>
      </c>
      <c r="M637" s="12">
        <f>J637-Q637</f>
        <v>1.3866666666666845</v>
      </c>
      <c r="N637" s="10">
        <f>((J637-Q637)/Q637)*100</f>
        <v>1.1339475549255993</v>
      </c>
      <c r="O637" s="11">
        <v>125.79666666666667</v>
      </c>
      <c r="P637" s="13">
        <v>9.9096324166666658</v>
      </c>
      <c r="Q637" s="14">
        <v>122.28666666666666</v>
      </c>
      <c r="R637" s="13">
        <v>9.6331321666666661</v>
      </c>
    </row>
    <row r="638" spans="1:18" ht="14.25" customHeight="1" x14ac:dyDescent="0.4">
      <c r="A638" s="7">
        <v>31053</v>
      </c>
      <c r="B638" s="7" t="s">
        <v>972</v>
      </c>
      <c r="C638" s="7" t="s">
        <v>184</v>
      </c>
      <c r="D638" s="7" t="s">
        <v>973</v>
      </c>
      <c r="E638" s="8">
        <v>9.7287125000000003</v>
      </c>
      <c r="F638" s="9">
        <f>E638-P638</f>
        <v>0.45742016666666707</v>
      </c>
      <c r="G638" s="10">
        <f>((E638-P638)/P638)*100</f>
        <v>4.933726067746691</v>
      </c>
      <c r="H638" s="9">
        <f>E638-R638</f>
        <v>0.4847288333333335</v>
      </c>
      <c r="I638" s="10">
        <f>((E638-R638)/R638)*100</f>
        <v>5.2437223042836063</v>
      </c>
      <c r="J638" s="11">
        <v>123.5</v>
      </c>
      <c r="K638" s="17">
        <f>J638-O638</f>
        <v>5.8066666666666578</v>
      </c>
      <c r="L638" s="10">
        <f>((J638-O638)/O638)*100</f>
        <v>4.9337260677466785</v>
      </c>
      <c r="M638" s="12">
        <f>J638-Q638</f>
        <v>6.153333333333336</v>
      </c>
      <c r="N638" s="10">
        <f>((J638-Q638)/Q638)*100</f>
        <v>5.2437223042836063</v>
      </c>
      <c r="O638" s="11">
        <v>117.69333333333334</v>
      </c>
      <c r="P638" s="13">
        <v>9.2712923333333332</v>
      </c>
      <c r="Q638" s="14">
        <v>117.34666666666666</v>
      </c>
      <c r="R638" s="13">
        <v>9.2439836666666668</v>
      </c>
    </row>
    <row r="639" spans="1:18" ht="14.25" customHeight="1" x14ac:dyDescent="0.4">
      <c r="A639" s="7">
        <v>40071</v>
      </c>
      <c r="B639" s="7" t="s">
        <v>974</v>
      </c>
      <c r="C639" s="7" t="s">
        <v>152</v>
      </c>
      <c r="D639" s="7" t="s">
        <v>975</v>
      </c>
      <c r="E639" s="8">
        <v>9.7082309999999996</v>
      </c>
      <c r="F639" s="9">
        <f>E639-P639</f>
        <v>1.0035934999999991</v>
      </c>
      <c r="G639" s="10">
        <f>((E639-P639)/P639)*100</f>
        <v>11.529411764705872</v>
      </c>
      <c r="H639" s="9">
        <f>E639-R639</f>
        <v>0.77829700000000024</v>
      </c>
      <c r="I639" s="10">
        <f>((E639-R639)/R639)*100</f>
        <v>8.7155963302752326</v>
      </c>
      <c r="J639" s="11">
        <v>123.24000000000001</v>
      </c>
      <c r="K639" s="17">
        <f>J639-O639</f>
        <v>12.740000000000009</v>
      </c>
      <c r="L639" s="10">
        <f>((J639-O639)/O639)*100</f>
        <v>11.529411764705891</v>
      </c>
      <c r="M639" s="12">
        <f>J639-Q639</f>
        <v>9.8800000000000097</v>
      </c>
      <c r="N639" s="10">
        <f>((J639-Q639)/Q639)*100</f>
        <v>8.7155963302752379</v>
      </c>
      <c r="O639" s="11">
        <v>110.5</v>
      </c>
      <c r="P639" s="13">
        <v>8.7046375000000005</v>
      </c>
      <c r="Q639" s="14">
        <v>113.36</v>
      </c>
      <c r="R639" s="13">
        <v>8.9299339999999994</v>
      </c>
    </row>
    <row r="640" spans="1:18" ht="14.25" customHeight="1" x14ac:dyDescent="0.4">
      <c r="A640" s="7">
        <v>42087</v>
      </c>
      <c r="B640" s="7" t="s">
        <v>976</v>
      </c>
      <c r="C640" s="7" t="s">
        <v>101</v>
      </c>
      <c r="D640" s="7" t="s">
        <v>977</v>
      </c>
      <c r="E640" s="8">
        <v>9.4897616666666664</v>
      </c>
      <c r="F640" s="9">
        <f>E640-P640</f>
        <v>0.84315508333333256</v>
      </c>
      <c r="G640" s="10">
        <f>((E640-P640)/P640)*100</f>
        <v>9.7512830635609848</v>
      </c>
      <c r="H640" s="9">
        <f>E640-R640</f>
        <v>0.44035225000000011</v>
      </c>
      <c r="I640" s="10">
        <f>((E640-R640)/R640)*100</f>
        <v>4.8660882685778963</v>
      </c>
      <c r="J640" s="11">
        <v>120.46666666666667</v>
      </c>
      <c r="K640" s="17">
        <f>J640-O640</f>
        <v>10.703333333333333</v>
      </c>
      <c r="L640" s="10">
        <f>((J640-O640)/O640)*100</f>
        <v>9.7512830635609955</v>
      </c>
      <c r="M640" s="12">
        <f>J640-Q640</f>
        <v>5.5900000000000034</v>
      </c>
      <c r="N640" s="10">
        <f>((J640-Q640)/Q640)*100</f>
        <v>4.8660882685778981</v>
      </c>
      <c r="O640" s="11">
        <v>109.76333333333334</v>
      </c>
      <c r="P640" s="13">
        <v>8.6466065833333339</v>
      </c>
      <c r="Q640" s="14">
        <v>114.87666666666667</v>
      </c>
      <c r="R640" s="13">
        <v>9.0494094166666663</v>
      </c>
    </row>
    <row r="641" spans="1:18" ht="14.25" customHeight="1" x14ac:dyDescent="0.4">
      <c r="A641" s="7">
        <v>17029</v>
      </c>
      <c r="B641" s="7" t="s">
        <v>978</v>
      </c>
      <c r="C641" s="7" t="s">
        <v>35</v>
      </c>
      <c r="D641" s="7" t="s">
        <v>979</v>
      </c>
      <c r="E641" s="8">
        <v>9.4692801666666657</v>
      </c>
      <c r="F641" s="9">
        <f>E641-P641</f>
        <v>-0.16043841666666836</v>
      </c>
      <c r="G641" s="10">
        <f>((E641-P641)/P641)*100</f>
        <v>-1.6660758596242644</v>
      </c>
      <c r="H641" s="9">
        <f>E641-R641</f>
        <v>0.7031981666666649</v>
      </c>
      <c r="I641" s="10">
        <f>((E641-R641)/R641)*100</f>
        <v>8.0218068535825324</v>
      </c>
      <c r="J641" s="11">
        <v>120.20666666666666</v>
      </c>
      <c r="K641" s="17">
        <f>J641-O641</f>
        <v>-2.036666666666676</v>
      </c>
      <c r="L641" s="10">
        <f>((J641-O641)/O641)*100</f>
        <v>-1.6660758596242542</v>
      </c>
      <c r="M641" s="12">
        <f>J641-Q641</f>
        <v>8.9266666666666623</v>
      </c>
      <c r="N641" s="10">
        <f>((J641-Q641)/Q641)*100</f>
        <v>8.0218068535825502</v>
      </c>
      <c r="O641" s="11">
        <v>122.24333333333334</v>
      </c>
      <c r="P641" s="13">
        <v>9.6297185833333341</v>
      </c>
      <c r="Q641" s="14">
        <v>111.28</v>
      </c>
      <c r="R641" s="13">
        <v>8.7660820000000008</v>
      </c>
    </row>
    <row r="642" spans="1:18" ht="14.25" customHeight="1" x14ac:dyDescent="0.4">
      <c r="A642" s="7">
        <v>40019</v>
      </c>
      <c r="B642" s="7" t="s">
        <v>980</v>
      </c>
      <c r="C642" s="7" t="s">
        <v>152</v>
      </c>
      <c r="D642" s="7" t="s">
        <v>981</v>
      </c>
      <c r="E642" s="8">
        <v>9.4351443333333336</v>
      </c>
      <c r="F642" s="9">
        <f>E642-P642</f>
        <v>-0.81925999999999988</v>
      </c>
      <c r="G642" s="10">
        <f>((E642-P642)/P642)*100</f>
        <v>-7.9893475366178413</v>
      </c>
      <c r="H642" s="9">
        <f>E642-R642</f>
        <v>0.60761783333333419</v>
      </c>
      <c r="I642" s="10">
        <f>((E642-R642)/R642)*100</f>
        <v>6.8832173240526009</v>
      </c>
      <c r="J642" s="11">
        <v>119.77333333333334</v>
      </c>
      <c r="K642" s="17">
        <f>J642-O642</f>
        <v>-10.400000000000006</v>
      </c>
      <c r="L642" s="10">
        <f>((J642-O642)/O642)*100</f>
        <v>-7.9893475366178466</v>
      </c>
      <c r="M642" s="12">
        <f>J642-Q642</f>
        <v>7.7133333333333383</v>
      </c>
      <c r="N642" s="10">
        <f>((J642-Q642)/Q642)*100</f>
        <v>6.8832173240525956</v>
      </c>
      <c r="O642" s="11">
        <v>130.17333333333335</v>
      </c>
      <c r="P642" s="13">
        <v>10.254404333333333</v>
      </c>
      <c r="Q642" s="14">
        <v>112.06</v>
      </c>
      <c r="R642" s="13">
        <v>8.8275264999999994</v>
      </c>
    </row>
    <row r="643" spans="1:18" ht="14.25" customHeight="1" x14ac:dyDescent="0.4">
      <c r="A643" s="7">
        <v>19183</v>
      </c>
      <c r="B643" s="7" t="s">
        <v>186</v>
      </c>
      <c r="C643" s="7" t="s">
        <v>166</v>
      </c>
      <c r="D643" s="7" t="s">
        <v>982</v>
      </c>
      <c r="E643" s="8">
        <v>9.4078356666666654</v>
      </c>
      <c r="F643" s="9">
        <f>E643-P643</f>
        <v>-0.11947541666666872</v>
      </c>
      <c r="G643" s="10">
        <f>((E643-P643)/P643)*100</f>
        <v>-1.2540308133285776</v>
      </c>
      <c r="H643" s="9">
        <f>E643-R643</f>
        <v>0.30380891666666621</v>
      </c>
      <c r="I643" s="10">
        <f>((E643-R643)/R643)*100</f>
        <v>3.3370828646419151</v>
      </c>
      <c r="J643" s="11">
        <v>119.42666666666666</v>
      </c>
      <c r="K643" s="17">
        <f>J643-O643</f>
        <v>-1.5166666666666799</v>
      </c>
      <c r="L643" s="10">
        <f>((J643-O643)/O643)*100</f>
        <v>-1.2540308133285669</v>
      </c>
      <c r="M643" s="12">
        <f>J643-Q643</f>
        <v>3.8566666666666549</v>
      </c>
      <c r="N643" s="10">
        <f>((J643-Q643)/Q643)*100</f>
        <v>3.3370828646419097</v>
      </c>
      <c r="O643" s="11">
        <v>120.94333333333334</v>
      </c>
      <c r="P643" s="13">
        <v>9.5273110833333341</v>
      </c>
      <c r="Q643" s="14">
        <v>115.57000000000001</v>
      </c>
      <c r="R643" s="13">
        <v>9.1040267499999992</v>
      </c>
    </row>
    <row r="644" spans="1:18" ht="14.25" customHeight="1" x14ac:dyDescent="0.4">
      <c r="A644" s="7">
        <v>21125</v>
      </c>
      <c r="B644" s="7" t="s">
        <v>983</v>
      </c>
      <c r="C644" s="7" t="s">
        <v>157</v>
      </c>
      <c r="D644" s="7" t="s">
        <v>984</v>
      </c>
      <c r="E644" s="8">
        <v>9.3634590833333338</v>
      </c>
      <c r="F644" s="9">
        <f>E644-P644</f>
        <v>1.3210567499999986</v>
      </c>
      <c r="G644" s="10">
        <f>((E644-P644)/P644)*100</f>
        <v>16.426146010186734</v>
      </c>
      <c r="H644" s="9">
        <f>E644-R644</f>
        <v>0.97287124999999897</v>
      </c>
      <c r="I644" s="10">
        <f>((E644-R644)/R644)*100</f>
        <v>11.594792514239206</v>
      </c>
      <c r="J644" s="11">
        <v>118.86333333333334</v>
      </c>
      <c r="K644" s="17">
        <f>J644-O644</f>
        <v>16.769999999999996</v>
      </c>
      <c r="L644" s="10">
        <f>((J644-O644)/O644)*100</f>
        <v>16.426146010186752</v>
      </c>
      <c r="M644" s="12">
        <f>J644-Q644</f>
        <v>12.350000000000009</v>
      </c>
      <c r="N644" s="10">
        <f>((J644-Q644)/Q644)*100</f>
        <v>11.594792514239227</v>
      </c>
      <c r="O644" s="11">
        <v>102.09333333333335</v>
      </c>
      <c r="P644" s="13">
        <v>8.0424023333333352</v>
      </c>
      <c r="Q644" s="14">
        <v>106.51333333333334</v>
      </c>
      <c r="R644" s="13">
        <v>8.3905878333333348</v>
      </c>
    </row>
    <row r="645" spans="1:18" ht="14.25" customHeight="1" x14ac:dyDescent="0.4">
      <c r="A645" s="7">
        <v>28073</v>
      </c>
      <c r="B645" s="7" t="s">
        <v>887</v>
      </c>
      <c r="C645" s="7" t="s">
        <v>506</v>
      </c>
      <c r="D645" s="7" t="s">
        <v>900</v>
      </c>
      <c r="E645" s="8">
        <v>9.291773833333334</v>
      </c>
      <c r="F645" s="9">
        <f>E645-P645</f>
        <v>-0.15019766666666534</v>
      </c>
      <c r="G645" s="10">
        <f>((E645-P645)/P645)*100</f>
        <v>-1.5907447577729434</v>
      </c>
      <c r="H645" s="9">
        <f>E645-R645</f>
        <v>1.7067916666668737E-2</v>
      </c>
      <c r="I645" s="10">
        <f>((E645-R645)/R645)*100</f>
        <v>0.18402649981599584</v>
      </c>
      <c r="J645" s="11">
        <v>117.95333333333335</v>
      </c>
      <c r="K645" s="17">
        <f>J645-O645</f>
        <v>-1.9066666666666521</v>
      </c>
      <c r="L645" s="10">
        <f>((J645-O645)/O645)*100</f>
        <v>-1.5907447577729452</v>
      </c>
      <c r="M645" s="12">
        <f>J645-Q645</f>
        <v>0.21666666666668277</v>
      </c>
      <c r="N645" s="10">
        <f>((J645-Q645)/Q645)*100</f>
        <v>0.18402649981598718</v>
      </c>
      <c r="O645" s="11">
        <v>119.86</v>
      </c>
      <c r="P645" s="13">
        <v>9.4419714999999993</v>
      </c>
      <c r="Q645" s="14">
        <v>117.73666666666666</v>
      </c>
      <c r="R645" s="13">
        <v>9.2747059166666652</v>
      </c>
    </row>
    <row r="646" spans="1:18" ht="14.25" customHeight="1" x14ac:dyDescent="0.4">
      <c r="A646" s="7">
        <v>55015</v>
      </c>
      <c r="B646" s="7" t="s">
        <v>985</v>
      </c>
      <c r="C646" s="7" t="s">
        <v>178</v>
      </c>
      <c r="D646" s="7" t="s">
        <v>342</v>
      </c>
      <c r="E646" s="8">
        <v>9.2849466666666665</v>
      </c>
      <c r="F646" s="9">
        <f>E646-P646</f>
        <v>1.1981677499999996</v>
      </c>
      <c r="G646" s="10">
        <f>((E646-P646)/P646)*100</f>
        <v>14.816378218657658</v>
      </c>
      <c r="H646" s="9">
        <f>E646-R646</f>
        <v>0.57689558333333224</v>
      </c>
      <c r="I646" s="10">
        <f>((E646-R646)/R646)*100</f>
        <v>6.624852998823977</v>
      </c>
      <c r="J646" s="11">
        <v>117.86666666666666</v>
      </c>
      <c r="K646" s="17">
        <f>J646-O646</f>
        <v>15.209999999999994</v>
      </c>
      <c r="L646" s="10">
        <f>((J646-O646)/O646)*100</f>
        <v>14.816378218657656</v>
      </c>
      <c r="M646" s="12">
        <f>J646-Q646</f>
        <v>7.3233333333333235</v>
      </c>
      <c r="N646" s="10">
        <f>((J646-Q646)/Q646)*100</f>
        <v>6.6248529988239806</v>
      </c>
      <c r="O646" s="11">
        <v>102.65666666666667</v>
      </c>
      <c r="P646" s="13">
        <v>8.0867789166666668</v>
      </c>
      <c r="Q646" s="14">
        <v>110.54333333333334</v>
      </c>
      <c r="R646" s="13">
        <v>8.7080510833333342</v>
      </c>
    </row>
    <row r="647" spans="1:18" ht="14.25" customHeight="1" x14ac:dyDescent="0.4">
      <c r="A647" s="7">
        <v>42039</v>
      </c>
      <c r="B647" s="7" t="s">
        <v>907</v>
      </c>
      <c r="C647" s="7" t="s">
        <v>101</v>
      </c>
      <c r="D647" s="7" t="s">
        <v>986</v>
      </c>
      <c r="E647" s="8">
        <v>9.2132614166666666</v>
      </c>
      <c r="F647" s="9">
        <f>E647-P647</f>
        <v>1.3654333333333213E-2</v>
      </c>
      <c r="G647" s="10">
        <f>((E647-P647)/P647)*100</f>
        <v>0.14842300556586141</v>
      </c>
      <c r="H647" s="9">
        <f>E647-R647</f>
        <v>0.38914850000000101</v>
      </c>
      <c r="I647" s="10">
        <f>((E647-R647)/R647)*100</f>
        <v>4.4100580270793159</v>
      </c>
      <c r="J647" s="11">
        <v>116.95666666666666</v>
      </c>
      <c r="K647" s="17">
        <f>J647-O647</f>
        <v>0.1733333333333178</v>
      </c>
      <c r="L647" s="10">
        <f>((J647-O647)/O647)*100</f>
        <v>0.14842300556584939</v>
      </c>
      <c r="M647" s="12">
        <f>J647-Q647</f>
        <v>4.9399999999999977</v>
      </c>
      <c r="N647" s="10">
        <f>((J647-Q647)/Q647)*100</f>
        <v>4.4100580270793017</v>
      </c>
      <c r="O647" s="11">
        <v>116.78333333333335</v>
      </c>
      <c r="P647" s="13">
        <v>9.1996070833333334</v>
      </c>
      <c r="Q647" s="14">
        <v>112.01666666666667</v>
      </c>
      <c r="R647" s="13">
        <v>8.8241129166666656</v>
      </c>
    </row>
    <row r="648" spans="1:18" ht="14.25" customHeight="1" x14ac:dyDescent="0.4">
      <c r="A648" s="7">
        <v>21073</v>
      </c>
      <c r="B648" s="7" t="s">
        <v>88</v>
      </c>
      <c r="C648" s="7" t="s">
        <v>157</v>
      </c>
      <c r="D648" s="7" t="s">
        <v>987</v>
      </c>
      <c r="E648" s="8">
        <v>9.1176810833333342</v>
      </c>
      <c r="F648" s="9">
        <f>E648-P648</f>
        <v>0.3959756666666685</v>
      </c>
      <c r="G648" s="10">
        <f>((E648-P648)/P648)*100</f>
        <v>4.5401174168297667</v>
      </c>
      <c r="H648" s="9">
        <f>E648-R648</f>
        <v>0.15702483333333461</v>
      </c>
      <c r="I648" s="10">
        <f>((E648-R648)/R648)*100</f>
        <v>1.7523809523809668</v>
      </c>
      <c r="J648" s="11">
        <v>115.74333333333334</v>
      </c>
      <c r="K648" s="17">
        <f>J648-O648</f>
        <v>5.0266666666666708</v>
      </c>
      <c r="L648" s="10">
        <f>((J648-O648)/O648)*100</f>
        <v>4.5401174168297489</v>
      </c>
      <c r="M648" s="12">
        <f>J648-Q648</f>
        <v>1.9933333333333394</v>
      </c>
      <c r="N648" s="10">
        <f>((J648-Q648)/Q648)*100</f>
        <v>1.7523809523809577</v>
      </c>
      <c r="O648" s="11">
        <v>110.71666666666667</v>
      </c>
      <c r="P648" s="13">
        <v>8.7217054166666657</v>
      </c>
      <c r="Q648" s="14">
        <v>113.75</v>
      </c>
      <c r="R648" s="13">
        <v>8.9606562499999995</v>
      </c>
    </row>
    <row r="649" spans="1:18" ht="14.25" customHeight="1" x14ac:dyDescent="0.4">
      <c r="A649" s="7">
        <v>22075</v>
      </c>
      <c r="B649" s="7" t="s">
        <v>988</v>
      </c>
      <c r="C649" s="7" t="s">
        <v>117</v>
      </c>
      <c r="D649" s="7" t="s">
        <v>300</v>
      </c>
      <c r="E649" s="8">
        <v>9.1108539166666667</v>
      </c>
      <c r="F649" s="9">
        <f>E649-P649</f>
        <v>1.8296806666666656</v>
      </c>
      <c r="G649" s="10">
        <f>((E649-P649)/P649)*100</f>
        <v>25.128926394749161</v>
      </c>
      <c r="H649" s="9">
        <f>E649-R649</f>
        <v>0.47107450000000028</v>
      </c>
      <c r="I649" s="10">
        <f>((E649-R649)/R649)*100</f>
        <v>5.4523903595416865</v>
      </c>
      <c r="J649" s="11">
        <v>115.65666666666667</v>
      </c>
      <c r="K649" s="17">
        <f>J649-O649</f>
        <v>23.226666666666659</v>
      </c>
      <c r="L649" s="10">
        <f>((J649-O649)/O649)*100</f>
        <v>25.128926394749168</v>
      </c>
      <c r="M649" s="12">
        <f>J649-Q649</f>
        <v>5.980000000000004</v>
      </c>
      <c r="N649" s="10">
        <f>((J649-Q649)/Q649)*100</f>
        <v>5.4523903595416865</v>
      </c>
      <c r="O649" s="11">
        <v>92.43</v>
      </c>
      <c r="P649" s="13">
        <v>7.281173250000001</v>
      </c>
      <c r="Q649" s="14">
        <v>109.67666666666666</v>
      </c>
      <c r="R649" s="13">
        <v>8.6397794166666664</v>
      </c>
    </row>
    <row r="650" spans="1:18" ht="14.25" customHeight="1" x14ac:dyDescent="0.4">
      <c r="A650" s="7">
        <v>17195</v>
      </c>
      <c r="B650" s="7" t="s">
        <v>989</v>
      </c>
      <c r="C650" s="7" t="s">
        <v>35</v>
      </c>
      <c r="D650" s="7" t="s">
        <v>990</v>
      </c>
      <c r="E650" s="8">
        <v>9.1074403333333347</v>
      </c>
      <c r="F650" s="9">
        <f>E650-P650</f>
        <v>1.0240750000000016</v>
      </c>
      <c r="G650" s="10">
        <f>((E650-P650)/P650)*100</f>
        <v>12.668918918918939</v>
      </c>
      <c r="H650" s="9">
        <f>E650-R650</f>
        <v>0.35501266666666886</v>
      </c>
      <c r="I650" s="10">
        <f>((E650-R650)/R650)*100</f>
        <v>4.056162246489885</v>
      </c>
      <c r="J650" s="11">
        <v>115.61333333333334</v>
      </c>
      <c r="K650" s="17">
        <f>J650-O650</f>
        <v>13</v>
      </c>
      <c r="L650" s="10">
        <f>((J650-O650)/O650)*100</f>
        <v>12.668918918918918</v>
      </c>
      <c r="M650" s="12">
        <f>J650-Q650</f>
        <v>4.5066666666666748</v>
      </c>
      <c r="N650" s="10">
        <f>((J650-Q650)/Q650)*100</f>
        <v>4.0561622464898663</v>
      </c>
      <c r="O650" s="11">
        <v>102.61333333333334</v>
      </c>
      <c r="P650" s="13">
        <v>8.0833653333333331</v>
      </c>
      <c r="Q650" s="14">
        <v>111.10666666666667</v>
      </c>
      <c r="R650" s="13">
        <v>8.7524276666666658</v>
      </c>
    </row>
    <row r="651" spans="1:18" ht="14.25" customHeight="1" x14ac:dyDescent="0.4">
      <c r="A651" s="7">
        <v>19099</v>
      </c>
      <c r="B651" s="7" t="s">
        <v>730</v>
      </c>
      <c r="C651" s="7" t="s">
        <v>166</v>
      </c>
      <c r="D651" s="7" t="s">
        <v>991</v>
      </c>
      <c r="E651" s="8">
        <v>9.0835452500000002</v>
      </c>
      <c r="F651" s="9">
        <f>E651-P651</f>
        <v>0.4266979166666669</v>
      </c>
      <c r="G651" s="10">
        <f>((E651-P651)/P651)*100</f>
        <v>4.9290220820189301</v>
      </c>
      <c r="H651" s="9">
        <f>E651-R651</f>
        <v>0.33794475000000013</v>
      </c>
      <c r="I651" s="10">
        <f>((E651-R651)/R651)*100</f>
        <v>3.8641686182669805</v>
      </c>
      <c r="J651" s="11">
        <v>115.31</v>
      </c>
      <c r="K651" s="17">
        <f>J651-O651</f>
        <v>5.4166666666666572</v>
      </c>
      <c r="L651" s="10">
        <f>((J651-O651)/O651)*100</f>
        <v>4.9290220820189186</v>
      </c>
      <c r="M651" s="12">
        <f>J651-Q651</f>
        <v>4.289999999999992</v>
      </c>
      <c r="N651" s="10">
        <f>((J651-Q651)/Q651)*100</f>
        <v>3.8641686182669712</v>
      </c>
      <c r="O651" s="11">
        <v>109.89333333333335</v>
      </c>
      <c r="P651" s="13">
        <v>8.6568473333333333</v>
      </c>
      <c r="Q651" s="14">
        <v>111.02000000000001</v>
      </c>
      <c r="R651" s="13">
        <v>8.7456005000000001</v>
      </c>
    </row>
    <row r="652" spans="1:18" ht="14.25" customHeight="1" x14ac:dyDescent="0.4">
      <c r="A652" s="7">
        <v>55043</v>
      </c>
      <c r="B652" s="7" t="s">
        <v>742</v>
      </c>
      <c r="C652" s="7" t="s">
        <v>178</v>
      </c>
      <c r="D652" s="7" t="s">
        <v>992</v>
      </c>
      <c r="E652" s="8">
        <v>9.0289279166666656</v>
      </c>
      <c r="F652" s="9">
        <f>E652-P652</f>
        <v>0.77829700000000024</v>
      </c>
      <c r="G652" s="10">
        <f>((E652-P652)/P652)*100</f>
        <v>9.4331816301199876</v>
      </c>
      <c r="H652" s="9">
        <f>E652-R652</f>
        <v>0.62468574999999937</v>
      </c>
      <c r="I652" s="10">
        <f>((E652-R652)/R652)*100</f>
        <v>7.432981316003243</v>
      </c>
      <c r="J652" s="11">
        <v>114.61666666666666</v>
      </c>
      <c r="K652" s="17">
        <f>J652-O652</f>
        <v>9.8799999999999955</v>
      </c>
      <c r="L652" s="10">
        <f>((J652-O652)/O652)*100</f>
        <v>9.4331816301199787</v>
      </c>
      <c r="M652" s="12">
        <f>J652-Q652</f>
        <v>7.9299999999999926</v>
      </c>
      <c r="N652" s="10">
        <f>((J652-Q652)/Q652)*100</f>
        <v>7.432981316003243</v>
      </c>
      <c r="O652" s="11">
        <v>104.73666666666666</v>
      </c>
      <c r="P652" s="13">
        <v>8.2506309166666654</v>
      </c>
      <c r="Q652" s="14">
        <v>106.68666666666667</v>
      </c>
      <c r="R652" s="13">
        <v>8.4042421666666662</v>
      </c>
    </row>
    <row r="653" spans="1:18" ht="14.25" customHeight="1" x14ac:dyDescent="0.4">
      <c r="A653" s="7">
        <v>39147</v>
      </c>
      <c r="B653" s="7" t="s">
        <v>993</v>
      </c>
      <c r="C653" s="7" t="s">
        <v>89</v>
      </c>
      <c r="D653" s="7" t="s">
        <v>994</v>
      </c>
      <c r="E653" s="8">
        <v>8.987964916666666</v>
      </c>
      <c r="F653" s="9">
        <f>E653-P653</f>
        <v>-0.43011150000000242</v>
      </c>
      <c r="G653" s="10">
        <f>((E653-P653)/P653)*100</f>
        <v>-4.5668720550924498</v>
      </c>
      <c r="H653" s="9">
        <f>E653-R653</f>
        <v>0.32770400000000066</v>
      </c>
      <c r="I653" s="10">
        <f>((E653-R653)/R653)*100</f>
        <v>3.7839968466693028</v>
      </c>
      <c r="J653" s="11">
        <v>114.09666666666666</v>
      </c>
      <c r="K653" s="17">
        <f>J653-O653</f>
        <v>-5.460000000000008</v>
      </c>
      <c r="L653" s="10">
        <f>((J653-O653)/O653)*100</f>
        <v>-4.5668720550924311</v>
      </c>
      <c r="M653" s="12">
        <f>J653-Q653</f>
        <v>4.1599999999999966</v>
      </c>
      <c r="N653" s="10">
        <f>((J653-Q653)/Q653)*100</f>
        <v>3.7839968466692917</v>
      </c>
      <c r="O653" s="11">
        <v>119.55666666666667</v>
      </c>
      <c r="P653" s="13">
        <v>9.4180764166666684</v>
      </c>
      <c r="Q653" s="14">
        <v>109.93666666666667</v>
      </c>
      <c r="R653" s="13">
        <v>8.6602609166666653</v>
      </c>
    </row>
    <row r="654" spans="1:18" ht="14.25" customHeight="1" x14ac:dyDescent="0.4">
      <c r="A654" s="7">
        <v>27049</v>
      </c>
      <c r="B654" s="7" t="s">
        <v>995</v>
      </c>
      <c r="C654" s="7" t="s">
        <v>86</v>
      </c>
      <c r="D654" s="7" t="s">
        <v>996</v>
      </c>
      <c r="E654" s="8">
        <v>8.9504155000000001</v>
      </c>
      <c r="F654" s="9">
        <f>E654-P654</f>
        <v>0.74757474999999829</v>
      </c>
      <c r="G654" s="10">
        <f>((E654-P654)/P654)*100</f>
        <v>9.1136079900124614</v>
      </c>
      <c r="H654" s="9">
        <f>E654-R654</f>
        <v>0.47448808333333403</v>
      </c>
      <c r="I654" s="10">
        <f>((E654-R654)/R654)*100</f>
        <v>5.5980668546113659</v>
      </c>
      <c r="J654" s="11">
        <v>113.62</v>
      </c>
      <c r="K654" s="17">
        <f>J654-O654</f>
        <v>9.4899999999999949</v>
      </c>
      <c r="L654" s="10">
        <f>((J654-O654)/O654)*100</f>
        <v>9.1136079900124791</v>
      </c>
      <c r="M654" s="12">
        <f>J654-Q654</f>
        <v>6.0233333333333405</v>
      </c>
      <c r="N654" s="10">
        <f>((J654-Q654)/Q654)*100</f>
        <v>5.5980668546113641</v>
      </c>
      <c r="O654" s="11">
        <v>104.13000000000001</v>
      </c>
      <c r="P654" s="13">
        <v>8.2028407500000018</v>
      </c>
      <c r="Q654" s="14">
        <v>107.59666666666666</v>
      </c>
      <c r="R654" s="13">
        <v>8.475927416666666</v>
      </c>
    </row>
    <row r="655" spans="1:18" ht="14.25" customHeight="1" x14ac:dyDescent="0.4">
      <c r="A655" s="7">
        <v>48347</v>
      </c>
      <c r="B655" s="7" t="s">
        <v>997</v>
      </c>
      <c r="C655" s="7" t="s">
        <v>18</v>
      </c>
      <c r="D655" s="7" t="s">
        <v>998</v>
      </c>
      <c r="E655" s="8">
        <v>8.9299339999999994</v>
      </c>
      <c r="F655" s="9">
        <f>E655-P655</f>
        <v>0.3345311666666646</v>
      </c>
      <c r="G655" s="10">
        <f>((E655-P655)/P655)*100</f>
        <v>3.8919777601270606</v>
      </c>
      <c r="H655" s="9">
        <f>E655-R655</f>
        <v>0.32087683333333317</v>
      </c>
      <c r="I655" s="10">
        <f>((E655-R655)/R655)*100</f>
        <v>3.727200634417128</v>
      </c>
      <c r="J655" s="11">
        <v>113.36</v>
      </c>
      <c r="K655" s="17">
        <f>J655-O655</f>
        <v>4.2466666666666555</v>
      </c>
      <c r="L655" s="10">
        <f>((J655-O655)/O655)*100</f>
        <v>3.8919777601270744</v>
      </c>
      <c r="M655" s="12">
        <f>J655-Q655</f>
        <v>4.0733333333333377</v>
      </c>
      <c r="N655" s="10">
        <f>((J655-Q655)/Q655)*100</f>
        <v>3.7272006344171333</v>
      </c>
      <c r="O655" s="11">
        <v>109.11333333333334</v>
      </c>
      <c r="P655" s="13">
        <v>8.5954028333333348</v>
      </c>
      <c r="Q655" s="14">
        <v>109.28666666666666</v>
      </c>
      <c r="R655" s="13">
        <v>8.6090571666666662</v>
      </c>
    </row>
    <row r="656" spans="1:18" ht="14.25" customHeight="1" x14ac:dyDescent="0.4">
      <c r="A656" s="7">
        <v>47105</v>
      </c>
      <c r="B656" s="7" t="s">
        <v>999</v>
      </c>
      <c r="C656" s="7" t="s">
        <v>109</v>
      </c>
      <c r="D656" s="7" t="s">
        <v>256</v>
      </c>
      <c r="E656" s="8">
        <v>8.9162796666666662</v>
      </c>
      <c r="F656" s="9">
        <f>E656-P656</f>
        <v>0.48814241666666547</v>
      </c>
      <c r="G656" s="10">
        <f>((E656-P656)/P656)*100</f>
        <v>5.7918185500202366</v>
      </c>
      <c r="H656" s="9">
        <f>E656-R656</f>
        <v>-9.8993916666668014E-2</v>
      </c>
      <c r="I656" s="10">
        <f>((E656-R656)/R656)*100</f>
        <v>-1.0980689132904351</v>
      </c>
      <c r="J656" s="11">
        <v>113.18666666666667</v>
      </c>
      <c r="K656" s="17">
        <f>J656-O656</f>
        <v>6.1966666666666583</v>
      </c>
      <c r="L656" s="10">
        <f>((J656-O656)/O656)*100</f>
        <v>5.7918185500202428</v>
      </c>
      <c r="M656" s="12">
        <f>J656-Q656</f>
        <v>-1.2566666666666748</v>
      </c>
      <c r="N656" s="10">
        <f>((J656-Q656)/Q656)*100</f>
        <v>-1.0980689132904273</v>
      </c>
      <c r="O656" s="11">
        <v>106.99000000000001</v>
      </c>
      <c r="P656" s="13">
        <v>8.4281372500000007</v>
      </c>
      <c r="Q656" s="14">
        <v>114.44333333333334</v>
      </c>
      <c r="R656" s="13">
        <v>9.0152735833333342</v>
      </c>
    </row>
    <row r="657" spans="1:18" ht="14.25" customHeight="1" x14ac:dyDescent="0.4">
      <c r="A657" s="7">
        <v>36053</v>
      </c>
      <c r="B657" s="7" t="s">
        <v>406</v>
      </c>
      <c r="C657" s="7" t="s">
        <v>53</v>
      </c>
      <c r="D657" s="7" t="s">
        <v>311</v>
      </c>
      <c r="E657" s="8">
        <v>8.8650759166666653</v>
      </c>
      <c r="F657" s="9">
        <f>E657-P657</f>
        <v>0.45059299999999958</v>
      </c>
      <c r="G657" s="10">
        <f>((E657-P657)/P657)*100</f>
        <v>5.3549695740365069</v>
      </c>
      <c r="H657" s="9">
        <f>E657-R657</f>
        <v>0.3993892499999987</v>
      </c>
      <c r="I657" s="10">
        <f>((E657-R657)/R657)*100</f>
        <v>4.7177419354838559</v>
      </c>
      <c r="J657" s="11">
        <v>112.53666666666666</v>
      </c>
      <c r="K657" s="17">
        <f>J657-O657</f>
        <v>5.7199999999999989</v>
      </c>
      <c r="L657" s="10">
        <f>((J657-O657)/O657)*100</f>
        <v>5.3549695740365104</v>
      </c>
      <c r="M657" s="12">
        <f>J657-Q657</f>
        <v>5.0699999999999932</v>
      </c>
      <c r="N657" s="10">
        <f>((J657-Q657)/Q657)*100</f>
        <v>4.7177419354838639</v>
      </c>
      <c r="O657" s="11">
        <v>106.81666666666666</v>
      </c>
      <c r="P657" s="13">
        <v>8.4144829166666657</v>
      </c>
      <c r="Q657" s="14">
        <v>107.46666666666667</v>
      </c>
      <c r="R657" s="13">
        <v>8.4656866666666666</v>
      </c>
    </row>
    <row r="658" spans="1:18" ht="14.25" customHeight="1" x14ac:dyDescent="0.4">
      <c r="A658" s="7">
        <v>37013</v>
      </c>
      <c r="B658" s="7" t="s">
        <v>1000</v>
      </c>
      <c r="C658" s="7" t="s">
        <v>71</v>
      </c>
      <c r="D658" s="7" t="s">
        <v>1001</v>
      </c>
      <c r="E658" s="8">
        <v>8.8445944166666681</v>
      </c>
      <c r="F658" s="9">
        <f>E658-P658</f>
        <v>1.0855195000000011</v>
      </c>
      <c r="G658" s="10">
        <f>((E658-P658)/P658)*100</f>
        <v>13.990321161460638</v>
      </c>
      <c r="H658" s="9">
        <f>E658-R658</f>
        <v>0.20481500000000175</v>
      </c>
      <c r="I658" s="10">
        <f>((E658-R658)/R658)*100</f>
        <v>2.3706045041485782</v>
      </c>
      <c r="J658" s="11">
        <v>112.27666666666667</v>
      </c>
      <c r="K658" s="17">
        <f>J658-O658</f>
        <v>13.780000000000001</v>
      </c>
      <c r="L658" s="10">
        <f>((J658-O658)/O658)*100</f>
        <v>13.990321161460626</v>
      </c>
      <c r="M658" s="12">
        <f>J658-Q658</f>
        <v>2.6000000000000085</v>
      </c>
      <c r="N658" s="10">
        <f>((J658-Q658)/Q658)*100</f>
        <v>2.3706045041485657</v>
      </c>
      <c r="O658" s="11">
        <v>98.49666666666667</v>
      </c>
      <c r="P658" s="13">
        <v>7.759074916666667</v>
      </c>
      <c r="Q658" s="14">
        <v>109.67666666666666</v>
      </c>
      <c r="R658" s="13">
        <v>8.6397794166666664</v>
      </c>
    </row>
    <row r="659" spans="1:18" ht="14.25" customHeight="1" x14ac:dyDescent="0.4">
      <c r="A659" s="7">
        <v>29145</v>
      </c>
      <c r="B659" s="7" t="s">
        <v>804</v>
      </c>
      <c r="C659" s="7" t="s">
        <v>96</v>
      </c>
      <c r="D659" s="7" t="s">
        <v>731</v>
      </c>
      <c r="E659" s="8">
        <v>8.8377672500000006</v>
      </c>
      <c r="F659" s="9">
        <f>E659-P659</f>
        <v>-0.64516725000000008</v>
      </c>
      <c r="G659" s="10">
        <f>((E659-P659)/P659)*100</f>
        <v>-6.8034557235421165</v>
      </c>
      <c r="H659" s="9">
        <f>E659-R659</f>
        <v>-0.10240749999999998</v>
      </c>
      <c r="I659" s="10">
        <f>((E659-R659)/R659)*100</f>
        <v>-1.1454753722794957</v>
      </c>
      <c r="J659" s="11">
        <v>112.19</v>
      </c>
      <c r="K659" s="17">
        <f>J659-O659</f>
        <v>-8.1900000000000119</v>
      </c>
      <c r="L659" s="10">
        <f>((J659-O659)/O659)*100</f>
        <v>-6.8034557235421262</v>
      </c>
      <c r="M659" s="12">
        <f>J659-Q659</f>
        <v>-1.3000000000000114</v>
      </c>
      <c r="N659" s="10">
        <f>((J659-Q659)/Q659)*100</f>
        <v>-1.1454753722795059</v>
      </c>
      <c r="O659" s="11">
        <v>120.38000000000001</v>
      </c>
      <c r="P659" s="13">
        <v>9.4829345000000007</v>
      </c>
      <c r="Q659" s="14">
        <v>113.49000000000001</v>
      </c>
      <c r="R659" s="13">
        <v>8.9401747500000006</v>
      </c>
    </row>
    <row r="660" spans="1:18" ht="14.25" customHeight="1" x14ac:dyDescent="0.4">
      <c r="A660" s="7">
        <v>25007</v>
      </c>
      <c r="B660" s="7" t="s">
        <v>1002</v>
      </c>
      <c r="C660" s="7" t="s">
        <v>68</v>
      </c>
      <c r="D660" s="7" t="s">
        <v>1003</v>
      </c>
      <c r="E660" s="8">
        <v>8.6909831666666655</v>
      </c>
      <c r="F660" s="9">
        <f>E660-P660</f>
        <v>-0.1433705000000014</v>
      </c>
      <c r="G660" s="10">
        <f>((E660-P660)/P660)*100</f>
        <v>-1.6228748068006342</v>
      </c>
      <c r="H660" s="9">
        <f>E660-R660</f>
        <v>-0.37208058333333405</v>
      </c>
      <c r="I660" s="10">
        <f>((E660-R660)/R660)*100</f>
        <v>-4.105461393596995</v>
      </c>
      <c r="J660" s="11">
        <v>110.32666666666667</v>
      </c>
      <c r="K660" s="17">
        <f>J660-O660</f>
        <v>-1.8199999999999932</v>
      </c>
      <c r="L660" s="10">
        <f>((J660-O660)/O660)*100</f>
        <v>-1.6228748068006122</v>
      </c>
      <c r="M660" s="12">
        <f>J660-Q660</f>
        <v>-4.7233333333333292</v>
      </c>
      <c r="N660" s="10">
        <f>((J660-Q660)/Q660)*100</f>
        <v>-4.1054613935969835</v>
      </c>
      <c r="O660" s="11">
        <v>112.14666666666666</v>
      </c>
      <c r="P660" s="13">
        <v>8.8343536666666669</v>
      </c>
      <c r="Q660" s="14">
        <v>115.05</v>
      </c>
      <c r="R660" s="13">
        <v>9.0630637499999995</v>
      </c>
    </row>
    <row r="661" spans="1:18" ht="14.25" customHeight="1" x14ac:dyDescent="0.4">
      <c r="A661" s="7">
        <v>48459</v>
      </c>
      <c r="B661" s="7" t="s">
        <v>1004</v>
      </c>
      <c r="C661" s="7" t="s">
        <v>18</v>
      </c>
      <c r="D661" s="7" t="s">
        <v>885</v>
      </c>
      <c r="E661" s="8">
        <v>8.6329522500000007</v>
      </c>
      <c r="F661" s="9">
        <f>E661-P661</f>
        <v>0.17750633333333532</v>
      </c>
      <c r="G661" s="10">
        <f>((E661-P661)/P661)*100</f>
        <v>2.0993136859103991</v>
      </c>
      <c r="H661" s="9">
        <f>E661-R661</f>
        <v>0.26284591666666657</v>
      </c>
      <c r="I661" s="10">
        <f>((E661-R661)/R661)*100</f>
        <v>3.1402936378466544</v>
      </c>
      <c r="J661" s="11">
        <v>109.59</v>
      </c>
      <c r="K661" s="17">
        <f>J661-O661</f>
        <v>2.2533333333333445</v>
      </c>
      <c r="L661" s="10">
        <f>((J661-O661)/O661)*100</f>
        <v>2.0993136859103858</v>
      </c>
      <c r="M661" s="12">
        <f>J661-Q661</f>
        <v>3.3366666666666589</v>
      </c>
      <c r="N661" s="10">
        <f>((J661-Q661)/Q661)*100</f>
        <v>3.1402936378466482</v>
      </c>
      <c r="O661" s="11">
        <v>107.33666666666666</v>
      </c>
      <c r="P661" s="13">
        <v>8.4554459166666653</v>
      </c>
      <c r="Q661" s="14">
        <v>106.25333333333334</v>
      </c>
      <c r="R661" s="13">
        <v>8.3701063333333341</v>
      </c>
    </row>
    <row r="662" spans="1:18" ht="14.25" customHeight="1" x14ac:dyDescent="0.4">
      <c r="A662" s="15">
        <v>1001</v>
      </c>
      <c r="B662" s="7" t="s">
        <v>1005</v>
      </c>
      <c r="C662" s="7" t="s">
        <v>192</v>
      </c>
      <c r="D662" s="7" t="s">
        <v>515</v>
      </c>
      <c r="E662" s="8">
        <v>8.6227114999999994</v>
      </c>
      <c r="F662" s="9">
        <f>E662-P662</f>
        <v>3.1917004166666656</v>
      </c>
      <c r="G662" s="10">
        <f>((E662-P662)/P662)*100</f>
        <v>58.768070395977347</v>
      </c>
      <c r="H662" s="9">
        <f>E662-R662</f>
        <v>0.33794475000000013</v>
      </c>
      <c r="I662" s="10">
        <f>((E662-R662)/R662)*100</f>
        <v>4.0791100123609407</v>
      </c>
      <c r="J662" s="11">
        <v>109.46000000000001</v>
      </c>
      <c r="K662" s="17">
        <f>J662-O662</f>
        <v>40.516666666666666</v>
      </c>
      <c r="L662" s="10">
        <f>((J662-O662)/O662)*100</f>
        <v>58.768070395977368</v>
      </c>
      <c r="M662" s="12">
        <f>J662-Q662</f>
        <v>4.2900000000000063</v>
      </c>
      <c r="N662" s="10">
        <f>((J662-Q662)/Q662)*100</f>
        <v>4.0791100123609452</v>
      </c>
      <c r="O662" s="11">
        <v>68.943333333333342</v>
      </c>
      <c r="P662" s="13">
        <v>5.4310110833333338</v>
      </c>
      <c r="Q662" s="14">
        <v>105.17</v>
      </c>
      <c r="R662" s="13">
        <v>8.2847667499999993</v>
      </c>
    </row>
    <row r="663" spans="1:18" ht="14.25" customHeight="1" x14ac:dyDescent="0.4">
      <c r="A663" s="7">
        <v>18079</v>
      </c>
      <c r="B663" s="7" t="s">
        <v>1006</v>
      </c>
      <c r="C663" s="7" t="s">
        <v>83</v>
      </c>
      <c r="D663" s="7" t="s">
        <v>1007</v>
      </c>
      <c r="E663" s="8">
        <v>8.6022300000000005</v>
      </c>
      <c r="F663" s="9">
        <f>E663-P663</f>
        <v>-5.4617333333332851E-2</v>
      </c>
      <c r="G663" s="10">
        <f>((E663-P663)/P663)*100</f>
        <v>-0.63091482649841713</v>
      </c>
      <c r="H663" s="9">
        <f>E663-R663</f>
        <v>-1.706791666666696E-2</v>
      </c>
      <c r="I663" s="10">
        <f>((E663-R663)/R663)*100</f>
        <v>-0.19801980198020142</v>
      </c>
      <c r="J663" s="11">
        <v>109.2</v>
      </c>
      <c r="K663" s="17">
        <f>J663-O663</f>
        <v>-0.69333333333334224</v>
      </c>
      <c r="L663" s="10">
        <f>((J663-O663)/O663)*100</f>
        <v>-0.63091482649843078</v>
      </c>
      <c r="M663" s="12">
        <f>J663-Q663</f>
        <v>-0.21666666666666856</v>
      </c>
      <c r="N663" s="10">
        <f>((J663-Q663)/Q663)*100</f>
        <v>-0.19801980198019975</v>
      </c>
      <c r="O663" s="11">
        <v>109.89333333333335</v>
      </c>
      <c r="P663" s="13">
        <v>8.6568473333333333</v>
      </c>
      <c r="Q663" s="14">
        <v>109.41666666666667</v>
      </c>
      <c r="R663" s="13">
        <v>8.6192979166666674</v>
      </c>
    </row>
    <row r="664" spans="1:18" ht="14.25" customHeight="1" x14ac:dyDescent="0.4">
      <c r="A664" s="7">
        <v>13115</v>
      </c>
      <c r="B664" s="7" t="s">
        <v>1008</v>
      </c>
      <c r="C664" s="7" t="s">
        <v>104</v>
      </c>
      <c r="D664" s="7" t="s">
        <v>1009</v>
      </c>
      <c r="E664" s="8">
        <v>8.5954028333333348</v>
      </c>
      <c r="F664" s="9">
        <f>E664-P664</f>
        <v>9.2166750000000519E-2</v>
      </c>
      <c r="G664" s="10">
        <f>((E664-P664)/P664)*100</f>
        <v>1.0839020473705399</v>
      </c>
      <c r="H664" s="9">
        <f>E664-R664</f>
        <v>-0.16726558333333053</v>
      </c>
      <c r="I664" s="10">
        <f>((E664-R664)/R664)*100</f>
        <v>-1.9088430074016043</v>
      </c>
      <c r="J664" s="11">
        <v>109.11333333333334</v>
      </c>
      <c r="K664" s="17">
        <f>J664-O664</f>
        <v>1.1700000000000017</v>
      </c>
      <c r="L664" s="10">
        <f>((J664-O664)/O664)*100</f>
        <v>1.0839020473705354</v>
      </c>
      <c r="M664" s="12">
        <f>J664-Q664</f>
        <v>-2.1233333333333206</v>
      </c>
      <c r="N664" s="10">
        <f>((J664-Q664)/Q664)*100</f>
        <v>-1.9088430074016247</v>
      </c>
      <c r="O664" s="11">
        <v>107.94333333333334</v>
      </c>
      <c r="P664" s="13">
        <v>8.5032360833333342</v>
      </c>
      <c r="Q664" s="14">
        <v>111.23666666666666</v>
      </c>
      <c r="R664" s="13">
        <v>8.7626684166666653</v>
      </c>
    </row>
    <row r="665" spans="1:18" ht="14.25" customHeight="1" x14ac:dyDescent="0.4">
      <c r="A665" s="7">
        <v>12093</v>
      </c>
      <c r="B665" s="7" t="s">
        <v>1010</v>
      </c>
      <c r="C665" s="7" t="s">
        <v>47</v>
      </c>
      <c r="D665" s="7" t="s">
        <v>1011</v>
      </c>
      <c r="E665" s="8">
        <v>8.5817484999999998</v>
      </c>
      <c r="F665" s="9">
        <f>E665-P665</f>
        <v>0.27308666666666603</v>
      </c>
      <c r="G665" s="10">
        <f>((E665-P665)/P665)*100</f>
        <v>3.2867707477403378</v>
      </c>
      <c r="H665" s="9">
        <f>E665-R665</f>
        <v>0.12971616666666641</v>
      </c>
      <c r="I665" s="10">
        <f>((E665-R665)/R665)*100</f>
        <v>1.5347334410339226</v>
      </c>
      <c r="J665" s="11">
        <v>108.94</v>
      </c>
      <c r="K665" s="17">
        <f>J665-O665</f>
        <v>3.4666666666666544</v>
      </c>
      <c r="L665" s="10">
        <f>((J665-O665)/O665)*100</f>
        <v>3.286770747740333</v>
      </c>
      <c r="M665" s="12">
        <f>J665-Q665</f>
        <v>1.6466666666666612</v>
      </c>
      <c r="N665" s="10">
        <f>((J665-Q665)/Q665)*100</f>
        <v>1.5347334410339206</v>
      </c>
      <c r="O665" s="11">
        <v>105.47333333333334</v>
      </c>
      <c r="P665" s="13">
        <v>8.3086618333333337</v>
      </c>
      <c r="Q665" s="14">
        <v>107.29333333333334</v>
      </c>
      <c r="R665" s="13">
        <v>8.4520323333333334</v>
      </c>
    </row>
    <row r="666" spans="1:18" ht="14.25" customHeight="1" x14ac:dyDescent="0.4">
      <c r="A666" s="7">
        <v>20087</v>
      </c>
      <c r="B666" s="7" t="s">
        <v>156</v>
      </c>
      <c r="C666" s="7" t="s">
        <v>215</v>
      </c>
      <c r="D666" s="7" t="s">
        <v>520</v>
      </c>
      <c r="E666" s="8">
        <v>8.5646805833333346</v>
      </c>
      <c r="F666" s="9">
        <f>E666-P666</f>
        <v>1.734100333333334</v>
      </c>
      <c r="G666" s="10">
        <f>((E666-P666)/P666)*100</f>
        <v>25.387306346826595</v>
      </c>
      <c r="H666" s="9">
        <f>E666-R666</f>
        <v>0.19798783333333425</v>
      </c>
      <c r="I666" s="10">
        <f>((E666-R666)/R666)*100</f>
        <v>2.3663810689514593</v>
      </c>
      <c r="J666" s="11">
        <v>108.72333333333334</v>
      </c>
      <c r="K666" s="17">
        <f>J666-O666</f>
        <v>22.013333333333335</v>
      </c>
      <c r="L666" s="10">
        <f>((J666-O666)/O666)*100</f>
        <v>25.387306346826588</v>
      </c>
      <c r="M666" s="12">
        <f>J666-Q666</f>
        <v>2.5133333333333354</v>
      </c>
      <c r="N666" s="10">
        <f>((J666-Q666)/Q666)*100</f>
        <v>2.36638106895145</v>
      </c>
      <c r="O666" s="11">
        <v>86.710000000000008</v>
      </c>
      <c r="P666" s="13">
        <v>6.8305802500000006</v>
      </c>
      <c r="Q666" s="14">
        <v>106.21000000000001</v>
      </c>
      <c r="R666" s="13">
        <v>8.3666927500000003</v>
      </c>
    </row>
    <row r="667" spans="1:18" ht="14.25" customHeight="1" x14ac:dyDescent="0.4">
      <c r="A667" s="7">
        <v>41041</v>
      </c>
      <c r="B667" s="7" t="s">
        <v>642</v>
      </c>
      <c r="C667" s="7" t="s">
        <v>127</v>
      </c>
      <c r="D667" s="7" t="s">
        <v>1012</v>
      </c>
      <c r="E667" s="8">
        <v>8.5339583333333344</v>
      </c>
      <c r="F667" s="9">
        <f>E667-P667</f>
        <v>5.1203750000000881E-2</v>
      </c>
      <c r="G667" s="10">
        <f>((E667-P667)/P667)*100</f>
        <v>0.60362173038230416</v>
      </c>
      <c r="H667" s="9">
        <f>E667-R667</f>
        <v>-8.1925999999999277E-2</v>
      </c>
      <c r="I667" s="10">
        <f>((E667-R667)/R667)*100</f>
        <v>-0.95087163232962701</v>
      </c>
      <c r="J667" s="11">
        <v>108.33333333333334</v>
      </c>
      <c r="K667" s="17">
        <f>J667-O667</f>
        <v>0.65000000000000568</v>
      </c>
      <c r="L667" s="10">
        <f>((J667-O667)/O667)*100</f>
        <v>0.60362173038229905</v>
      </c>
      <c r="M667" s="12">
        <f>J667-Q667</f>
        <v>-1.0400000000000063</v>
      </c>
      <c r="N667" s="10">
        <f>((J667-Q667)/Q667)*100</f>
        <v>-0.95087163232964111</v>
      </c>
      <c r="O667" s="11">
        <v>107.68333333333334</v>
      </c>
      <c r="P667" s="13">
        <v>8.4827545833333335</v>
      </c>
      <c r="Q667" s="14">
        <v>109.37333333333335</v>
      </c>
      <c r="R667" s="13">
        <v>8.6158843333333337</v>
      </c>
    </row>
    <row r="668" spans="1:18" ht="14.25" customHeight="1" x14ac:dyDescent="0.4">
      <c r="A668" s="7">
        <v>13219</v>
      </c>
      <c r="B668" s="7" t="s">
        <v>1013</v>
      </c>
      <c r="C668" s="7" t="s">
        <v>104</v>
      </c>
      <c r="D668" s="7" t="s">
        <v>746</v>
      </c>
      <c r="E668" s="8">
        <v>8.5271311666666669</v>
      </c>
      <c r="F668" s="9">
        <f>E668-P668</f>
        <v>1.2152356666666657</v>
      </c>
      <c r="G668" s="10">
        <f>((E668-P668)/P668)*100</f>
        <v>16.619981325863662</v>
      </c>
      <c r="H668" s="9">
        <f>E668-R668</f>
        <v>0.29015458333333299</v>
      </c>
      <c r="I668" s="10">
        <f>((E668-R668)/R668)*100</f>
        <v>3.5225859925404017</v>
      </c>
      <c r="J668" s="11">
        <v>108.24666666666667</v>
      </c>
      <c r="K668" s="17">
        <f>J668-O668</f>
        <v>15.426666666666662</v>
      </c>
      <c r="L668" s="10">
        <f>((J668-O668)/O668)*100</f>
        <v>16.619981325863673</v>
      </c>
      <c r="M668" s="12">
        <f>J668-Q668</f>
        <v>3.6833333333333229</v>
      </c>
      <c r="N668" s="10">
        <f>((J668-Q668)/Q668)*100</f>
        <v>3.5225859925403959</v>
      </c>
      <c r="O668" s="11">
        <v>92.820000000000007</v>
      </c>
      <c r="P668" s="13">
        <v>7.3118955000000012</v>
      </c>
      <c r="Q668" s="14">
        <v>104.56333333333335</v>
      </c>
      <c r="R668" s="13">
        <v>8.2369765833333339</v>
      </c>
    </row>
    <row r="669" spans="1:18" ht="14.25" customHeight="1" x14ac:dyDescent="0.4">
      <c r="A669" s="7">
        <v>26061</v>
      </c>
      <c r="B669" s="7" t="s">
        <v>1014</v>
      </c>
      <c r="C669" s="7" t="s">
        <v>93</v>
      </c>
      <c r="D669" s="7" t="s">
        <v>1015</v>
      </c>
      <c r="E669" s="8">
        <v>8.4554459166666653</v>
      </c>
      <c r="F669" s="9">
        <f>E669-P669</f>
        <v>0.84315508333333167</v>
      </c>
      <c r="G669" s="10">
        <f>((E669-P669)/P669)*100</f>
        <v>11.076233183856479</v>
      </c>
      <c r="H669" s="9">
        <f>E669-R669</f>
        <v>1.2664394166666657</v>
      </c>
      <c r="I669" s="10">
        <f>((E669-R669)/R669)*100</f>
        <v>17.616334283000938</v>
      </c>
      <c r="J669" s="11">
        <v>107.33666666666666</v>
      </c>
      <c r="K669" s="17">
        <f>J669-O669</f>
        <v>10.703333333333319</v>
      </c>
      <c r="L669" s="10">
        <f>((J669-O669)/O669)*100</f>
        <v>11.076233183856486</v>
      </c>
      <c r="M669" s="12">
        <f>J669-Q669</f>
        <v>16.076666666666654</v>
      </c>
      <c r="N669" s="10">
        <f>((J669-Q669)/Q669)*100</f>
        <v>17.616334283000935</v>
      </c>
      <c r="O669" s="11">
        <v>96.63333333333334</v>
      </c>
      <c r="P669" s="13">
        <v>7.6122908333333337</v>
      </c>
      <c r="Q669" s="14">
        <v>91.26</v>
      </c>
      <c r="R669" s="13">
        <v>7.1890064999999996</v>
      </c>
    </row>
    <row r="670" spans="1:18" ht="14.25" customHeight="1" x14ac:dyDescent="0.4">
      <c r="A670" s="7">
        <v>40081</v>
      </c>
      <c r="B670" s="7" t="s">
        <v>642</v>
      </c>
      <c r="C670" s="7" t="s">
        <v>152</v>
      </c>
      <c r="D670" s="7" t="s">
        <v>153</v>
      </c>
      <c r="E670" s="8">
        <v>8.4520323333333334</v>
      </c>
      <c r="F670" s="9">
        <f>E670-P670</f>
        <v>0.19798783333333425</v>
      </c>
      <c r="G670" s="10">
        <f>((E670-P670)/P670)*100</f>
        <v>2.3986765922249909</v>
      </c>
      <c r="H670" s="9">
        <f>E670-R670</f>
        <v>0.21505574999999943</v>
      </c>
      <c r="I670" s="10">
        <f>((E670-R670)/R670)*100</f>
        <v>2.6108578532946467</v>
      </c>
      <c r="J670" s="11">
        <v>107.29333333333334</v>
      </c>
      <c r="K670" s="17">
        <f>J670-O670</f>
        <v>2.5133333333333354</v>
      </c>
      <c r="L670" s="10">
        <f>((J670-O670)/O670)*100</f>
        <v>2.3986765922249811</v>
      </c>
      <c r="M670" s="12">
        <f>J670-Q670</f>
        <v>2.7299999999999898</v>
      </c>
      <c r="N670" s="10">
        <f>((J670-Q670)/Q670)*100</f>
        <v>2.6108578532946436</v>
      </c>
      <c r="O670" s="11">
        <v>104.78</v>
      </c>
      <c r="P670" s="13">
        <v>8.2540444999999991</v>
      </c>
      <c r="Q670" s="14">
        <v>104.56333333333335</v>
      </c>
      <c r="R670" s="13">
        <v>8.2369765833333339</v>
      </c>
    </row>
    <row r="671" spans="1:18" ht="14.25" customHeight="1" x14ac:dyDescent="0.4">
      <c r="A671" s="7">
        <v>47021</v>
      </c>
      <c r="B671" s="7" t="s">
        <v>1016</v>
      </c>
      <c r="C671" s="7" t="s">
        <v>109</v>
      </c>
      <c r="D671" s="7" t="s">
        <v>110</v>
      </c>
      <c r="E671" s="8">
        <v>8.4213100833333332</v>
      </c>
      <c r="F671" s="9">
        <f>E671-P671</f>
        <v>-1.0821059166666664</v>
      </c>
      <c r="G671" s="10">
        <f>((E671-P671)/P671)*100</f>
        <v>-11.386494252873561</v>
      </c>
      <c r="H671" s="9">
        <f>E671-R671</f>
        <v>0.15361124999999909</v>
      </c>
      <c r="I671" s="10">
        <f>((E671-R671)/R671)*100</f>
        <v>1.8579686209743902</v>
      </c>
      <c r="J671" s="11">
        <v>106.90333333333334</v>
      </c>
      <c r="K671" s="17">
        <f>J671-O671</f>
        <v>-13.736666666666665</v>
      </c>
      <c r="L671" s="10">
        <f>((J671-O671)/O671)*100</f>
        <v>-11.386494252873561</v>
      </c>
      <c r="M671" s="12">
        <f>J671-Q671</f>
        <v>1.9499999999999886</v>
      </c>
      <c r="N671" s="10">
        <f>((J671-Q671)/Q671)*100</f>
        <v>1.8579686209743902</v>
      </c>
      <c r="O671" s="11">
        <v>120.64</v>
      </c>
      <c r="P671" s="13">
        <v>9.5034159999999996</v>
      </c>
      <c r="Q671" s="14">
        <v>104.95333333333335</v>
      </c>
      <c r="R671" s="13">
        <v>8.2676988333333341</v>
      </c>
    </row>
    <row r="672" spans="1:18" ht="14.25" customHeight="1" x14ac:dyDescent="0.4">
      <c r="A672" s="7">
        <v>48493</v>
      </c>
      <c r="B672" s="7" t="s">
        <v>611</v>
      </c>
      <c r="C672" s="7" t="s">
        <v>18</v>
      </c>
      <c r="D672" s="7" t="s">
        <v>63</v>
      </c>
      <c r="E672" s="8">
        <v>8.3120754166666675</v>
      </c>
      <c r="F672" s="9">
        <f>E672-P672</f>
        <v>-0.88753166666666594</v>
      </c>
      <c r="G672" s="10">
        <f>((E672-P672)/P672)*100</f>
        <v>-9.6474953617810684</v>
      </c>
      <c r="H672" s="9">
        <f>E672-R672</f>
        <v>-0.14337049999999785</v>
      </c>
      <c r="I672" s="10">
        <f>((E672-R672)/R672)*100</f>
        <v>-1.6955995155429706</v>
      </c>
      <c r="J672" s="11">
        <v>105.51666666666667</v>
      </c>
      <c r="K672" s="17">
        <f>J672-O672</f>
        <v>-11.26666666666668</v>
      </c>
      <c r="L672" s="10">
        <f>((J672-O672)/O672)*100</f>
        <v>-9.6474953617810861</v>
      </c>
      <c r="M672" s="12">
        <f>J672-Q672</f>
        <v>-1.8199999999999932</v>
      </c>
      <c r="N672" s="10">
        <f>((J672-Q672)/Q672)*100</f>
        <v>-1.6955995155429893</v>
      </c>
      <c r="O672" s="11">
        <v>116.78333333333335</v>
      </c>
      <c r="P672" s="13">
        <v>9.1996070833333334</v>
      </c>
      <c r="Q672" s="14">
        <v>107.33666666666666</v>
      </c>
      <c r="R672" s="13">
        <v>8.4554459166666653</v>
      </c>
    </row>
    <row r="673" spans="1:18" ht="14.25" customHeight="1" x14ac:dyDescent="0.4">
      <c r="A673" s="7">
        <v>37023</v>
      </c>
      <c r="B673" s="7" t="s">
        <v>1017</v>
      </c>
      <c r="C673" s="7" t="s">
        <v>71</v>
      </c>
      <c r="D673" s="7" t="s">
        <v>644</v>
      </c>
      <c r="E673" s="8">
        <v>8.2472173333333334</v>
      </c>
      <c r="F673" s="9">
        <f>E673-P673</f>
        <v>0.5495869166666667</v>
      </c>
      <c r="G673" s="10">
        <f>((E673-P673)/P673)*100</f>
        <v>7.1396895787139689</v>
      </c>
      <c r="H673" s="9">
        <f>E673-R673</f>
        <v>0.34477191666666762</v>
      </c>
      <c r="I673" s="10">
        <f>((E673-R673)/R673)*100</f>
        <v>4.362850971922259</v>
      </c>
      <c r="J673" s="11">
        <v>104.69333333333334</v>
      </c>
      <c r="K673" s="17">
        <f>J673-O673</f>
        <v>6.9766666666666737</v>
      </c>
      <c r="L673" s="10">
        <f>((J673-O673)/O673)*100</f>
        <v>7.139689578713976</v>
      </c>
      <c r="M673" s="12">
        <f>J673-Q673</f>
        <v>4.3766666666666794</v>
      </c>
      <c r="N673" s="10">
        <f>((J673-Q673)/Q673)*100</f>
        <v>4.362850971922259</v>
      </c>
      <c r="O673" s="11">
        <v>97.716666666666669</v>
      </c>
      <c r="P673" s="13">
        <v>7.6976304166666667</v>
      </c>
      <c r="Q673" s="14">
        <v>100.31666666666666</v>
      </c>
      <c r="R673" s="13">
        <v>7.9024454166666658</v>
      </c>
    </row>
    <row r="674" spans="1:18" ht="14.25" customHeight="1" x14ac:dyDescent="0.4">
      <c r="A674" s="7">
        <v>13047</v>
      </c>
      <c r="B674" s="7" t="s">
        <v>1018</v>
      </c>
      <c r="C674" s="7" t="s">
        <v>104</v>
      </c>
      <c r="D674" s="7" t="s">
        <v>297</v>
      </c>
      <c r="E674" s="8">
        <v>8.2301494166666664</v>
      </c>
      <c r="F674" s="9">
        <f>E674-P674</f>
        <v>0.63151291666666509</v>
      </c>
      <c r="G674" s="10">
        <f>((E674-P674)/P674)*100</f>
        <v>8.3108715184186668</v>
      </c>
      <c r="H674" s="9">
        <f>E674-R674</f>
        <v>-5.4617333333332851E-2</v>
      </c>
      <c r="I674" s="10">
        <f>((E674-R674)/R674)*100</f>
        <v>-0.65925010300782283</v>
      </c>
      <c r="J674" s="11">
        <v>104.47666666666666</v>
      </c>
      <c r="K674" s="17">
        <f>J674-O674</f>
        <v>8.0166666666666515</v>
      </c>
      <c r="L674" s="10">
        <f>((J674-O674)/O674)*100</f>
        <v>8.3108715184186721</v>
      </c>
      <c r="M674" s="12">
        <f>J674-Q674</f>
        <v>-0.69333333333334224</v>
      </c>
      <c r="N674" s="10">
        <f>((J674-Q674)/Q674)*100</f>
        <v>-0.65925010300783704</v>
      </c>
      <c r="O674" s="11">
        <v>96.460000000000008</v>
      </c>
      <c r="P674" s="13">
        <v>7.5986365000000013</v>
      </c>
      <c r="Q674" s="14">
        <v>105.17</v>
      </c>
      <c r="R674" s="13">
        <v>8.2847667499999993</v>
      </c>
    </row>
    <row r="675" spans="1:18" ht="14.25" customHeight="1" x14ac:dyDescent="0.4">
      <c r="A675" s="7">
        <v>36009</v>
      </c>
      <c r="B675" s="7" t="s">
        <v>1019</v>
      </c>
      <c r="C675" s="7" t="s">
        <v>53</v>
      </c>
      <c r="D675" s="7" t="s">
        <v>1020</v>
      </c>
      <c r="E675" s="8">
        <v>8.2130814999999995</v>
      </c>
      <c r="F675" s="9">
        <f>E675-P675</f>
        <v>0.28674099999999925</v>
      </c>
      <c r="G675" s="10">
        <f>((E675-P675)/P675)*100</f>
        <v>3.6175710594315151</v>
      </c>
      <c r="H675" s="9">
        <f>E675-R675</f>
        <v>0.39938924999999958</v>
      </c>
      <c r="I675" s="10">
        <f>((E675-R675)/R675)*100</f>
        <v>5.1114023591087756</v>
      </c>
      <c r="J675" s="11">
        <v>104.26</v>
      </c>
      <c r="K675" s="17">
        <f>J675-O675</f>
        <v>3.6400000000000006</v>
      </c>
      <c r="L675" s="10">
        <f>((J675-O675)/O675)*100</f>
        <v>3.6175710594315249</v>
      </c>
      <c r="M675" s="12">
        <f>J675-Q675</f>
        <v>5.0700000000000074</v>
      </c>
      <c r="N675" s="10">
        <f>((J675-Q675)/Q675)*100</f>
        <v>5.1114023591087889</v>
      </c>
      <c r="O675" s="11">
        <v>100.62</v>
      </c>
      <c r="P675" s="13">
        <v>7.9263405000000002</v>
      </c>
      <c r="Q675" s="14">
        <v>99.19</v>
      </c>
      <c r="R675" s="13">
        <v>7.8136922499999999</v>
      </c>
    </row>
    <row r="676" spans="1:18" ht="14.25" customHeight="1" x14ac:dyDescent="0.4">
      <c r="A676" s="7">
        <v>18053</v>
      </c>
      <c r="B676" s="7" t="s">
        <v>742</v>
      </c>
      <c r="C676" s="7" t="s">
        <v>83</v>
      </c>
      <c r="D676" s="7" t="s">
        <v>1021</v>
      </c>
      <c r="E676" s="8">
        <v>8.1721185000000016</v>
      </c>
      <c r="F676" s="9">
        <f>E676-P676</f>
        <v>0.97628483333333538</v>
      </c>
      <c r="G676" s="10">
        <f>((E676-P676)/P676)*100</f>
        <v>13.567362428842532</v>
      </c>
      <c r="H676" s="9">
        <f>E676-R676</f>
        <v>-1.7067916666665184E-2</v>
      </c>
      <c r="I676" s="10">
        <f>((E676-R676)/R676)*100</f>
        <v>-0.20842017507292895</v>
      </c>
      <c r="J676" s="11">
        <v>103.74000000000001</v>
      </c>
      <c r="K676" s="17">
        <f>J676-O676</f>
        <v>12.393333333333345</v>
      </c>
      <c r="L676" s="10">
        <f>((J676-O676)/O676)*100</f>
        <v>13.56736242884252</v>
      </c>
      <c r="M676" s="12">
        <f>J676-Q676</f>
        <v>-0.21666666666665435</v>
      </c>
      <c r="N676" s="10">
        <f>((J676-Q676)/Q676)*100</f>
        <v>-0.20842017507293523</v>
      </c>
      <c r="O676" s="11">
        <v>91.346666666666664</v>
      </c>
      <c r="P676" s="13">
        <v>7.1958336666666662</v>
      </c>
      <c r="Q676" s="14">
        <v>103.95666666666666</v>
      </c>
      <c r="R676" s="13">
        <v>8.1891864166666668</v>
      </c>
    </row>
    <row r="677" spans="1:18" ht="14.25" customHeight="1" x14ac:dyDescent="0.4">
      <c r="A677" s="7">
        <v>51023</v>
      </c>
      <c r="B677" s="7" t="s">
        <v>1022</v>
      </c>
      <c r="C677" s="7" t="s">
        <v>134</v>
      </c>
      <c r="D677" s="7" t="s">
        <v>558</v>
      </c>
      <c r="E677" s="8">
        <v>8.0867789166666668</v>
      </c>
      <c r="F677" s="9">
        <f>E677-P677</f>
        <v>0.82950075000000023</v>
      </c>
      <c r="G677" s="10">
        <f>((E677-P677)/P677)*100</f>
        <v>11.429915333960492</v>
      </c>
      <c r="H677" s="9">
        <f>E677-R677</f>
        <v>0.10582108333333284</v>
      </c>
      <c r="I677" s="10">
        <f>((E677-R677)/R677)*100</f>
        <v>1.325919589392637</v>
      </c>
      <c r="J677" s="11">
        <v>102.65666666666667</v>
      </c>
      <c r="K677" s="17">
        <f>J677-O677</f>
        <v>10.530000000000001</v>
      </c>
      <c r="L677" s="10">
        <f>((J677-O677)/O677)*100</f>
        <v>11.429915333960491</v>
      </c>
      <c r="M677" s="12">
        <f>J677-Q677</f>
        <v>1.3433333333333195</v>
      </c>
      <c r="N677" s="10">
        <f>((J677-Q677)/Q677)*100</f>
        <v>1.3259195893926294</v>
      </c>
      <c r="O677" s="11">
        <v>92.126666666666665</v>
      </c>
      <c r="P677" s="13">
        <v>7.2572781666666666</v>
      </c>
      <c r="Q677" s="14">
        <v>101.31333333333335</v>
      </c>
      <c r="R677" s="13">
        <v>7.980957833333334</v>
      </c>
    </row>
    <row r="678" spans="1:18" ht="14.25" customHeight="1" x14ac:dyDescent="0.4">
      <c r="A678" s="7">
        <v>32029</v>
      </c>
      <c r="B678" s="7" t="s">
        <v>1023</v>
      </c>
      <c r="C678" s="7" t="s">
        <v>32</v>
      </c>
      <c r="D678" s="7" t="s">
        <v>160</v>
      </c>
      <c r="E678" s="8">
        <v>8.0628838333333341</v>
      </c>
      <c r="F678" s="9">
        <f>E678-P678</f>
        <v>0.44717941666666849</v>
      </c>
      <c r="G678" s="10">
        <f>((E678-P678)/P678)*100</f>
        <v>5.8718063648588323</v>
      </c>
      <c r="H678" s="9">
        <f>E678-R678</f>
        <v>-0.94556258333333254</v>
      </c>
      <c r="I678" s="10">
        <f>((E678-R678)/R678)*100</f>
        <v>-10.496400151572557</v>
      </c>
      <c r="J678" s="11">
        <v>102.35333333333334</v>
      </c>
      <c r="K678" s="17">
        <f>J678-O678</f>
        <v>5.6766666666666765</v>
      </c>
      <c r="L678" s="10">
        <f>((J678-O678)/O678)*100</f>
        <v>5.8718063648588181</v>
      </c>
      <c r="M678" s="12">
        <f>J678-Q678</f>
        <v>-12.00333333333333</v>
      </c>
      <c r="N678" s="10">
        <f>((J678-Q678)/Q678)*100</f>
        <v>-10.496400151572564</v>
      </c>
      <c r="O678" s="11">
        <v>96.676666666666662</v>
      </c>
      <c r="P678" s="13">
        <v>7.6157044166666656</v>
      </c>
      <c r="Q678" s="14">
        <v>114.35666666666667</v>
      </c>
      <c r="R678" s="13">
        <v>9.0084464166666667</v>
      </c>
    </row>
    <row r="679" spans="1:18" ht="14.25" customHeight="1" x14ac:dyDescent="0.4">
      <c r="A679" s="15">
        <v>8097</v>
      </c>
      <c r="B679" s="7" t="s">
        <v>1024</v>
      </c>
      <c r="C679" s="7" t="s">
        <v>123</v>
      </c>
      <c r="D679" s="7" t="s">
        <v>1025</v>
      </c>
      <c r="E679" s="8">
        <v>8.0594702500000004</v>
      </c>
      <c r="F679" s="9">
        <f>E679-P679</f>
        <v>1.2425443333333339</v>
      </c>
      <c r="G679" s="10">
        <f>((E679-P679)/P679)*100</f>
        <v>18.227341011517282</v>
      </c>
      <c r="H679" s="9">
        <f>E679-R679</f>
        <v>0.40963000000000083</v>
      </c>
      <c r="I679" s="10">
        <f>((E679-R679)/R679)*100</f>
        <v>5.3547523427041614</v>
      </c>
      <c r="J679" s="11">
        <v>102.31</v>
      </c>
      <c r="K679" s="17">
        <f>J679-O679</f>
        <v>15.773333333333341</v>
      </c>
      <c r="L679" s="10">
        <f>((J679-O679)/O679)*100</f>
        <v>18.227341011517282</v>
      </c>
      <c r="M679" s="12">
        <f>J679-Q679</f>
        <v>5.2000000000000028</v>
      </c>
      <c r="N679" s="10">
        <f>((J679-Q679)/Q679)*100</f>
        <v>5.3547523427041526</v>
      </c>
      <c r="O679" s="11">
        <v>86.536666666666662</v>
      </c>
      <c r="P679" s="13">
        <v>6.8169259166666665</v>
      </c>
      <c r="Q679" s="14">
        <v>97.11</v>
      </c>
      <c r="R679" s="13">
        <v>7.6498402499999996</v>
      </c>
    </row>
    <row r="680" spans="1:18" ht="14.25" customHeight="1" x14ac:dyDescent="0.4">
      <c r="A680" s="7">
        <v>13129</v>
      </c>
      <c r="B680" s="7" t="s">
        <v>1026</v>
      </c>
      <c r="C680" s="7" t="s">
        <v>104</v>
      </c>
      <c r="D680" s="7" t="s">
        <v>1027</v>
      </c>
      <c r="E680" s="8">
        <v>8.0424023333333352</v>
      </c>
      <c r="F680" s="9">
        <f>E680-P680</f>
        <v>-1.6282792499999985</v>
      </c>
      <c r="G680" s="10">
        <f>((E680-P680)/P680)*100</f>
        <v>-16.837274973526281</v>
      </c>
      <c r="H680" s="9">
        <f>E680-R680</f>
        <v>-3.0722250000000173E-2</v>
      </c>
      <c r="I680" s="10">
        <f>((E680-R680)/R680)*100</f>
        <v>-0.3805496828752663</v>
      </c>
      <c r="J680" s="11">
        <v>102.09333333333335</v>
      </c>
      <c r="K680" s="17">
        <f>J680-O680</f>
        <v>-20.669999999999987</v>
      </c>
      <c r="L680" s="10">
        <f>((J680-O680)/O680)*100</f>
        <v>-16.837274973526288</v>
      </c>
      <c r="M680" s="12">
        <f>J680-Q680</f>
        <v>-0.39000000000000057</v>
      </c>
      <c r="N680" s="10">
        <f>((J680-Q680)/Q680)*100</f>
        <v>-0.38054968287526481</v>
      </c>
      <c r="O680" s="11">
        <v>122.76333333333334</v>
      </c>
      <c r="P680" s="13">
        <v>9.6706815833333337</v>
      </c>
      <c r="Q680" s="14">
        <v>102.48333333333335</v>
      </c>
      <c r="R680" s="13">
        <v>8.0731245833333354</v>
      </c>
    </row>
    <row r="681" spans="1:18" ht="14.25" customHeight="1" x14ac:dyDescent="0.4">
      <c r="A681" s="7">
        <v>16065</v>
      </c>
      <c r="B681" s="7" t="s">
        <v>406</v>
      </c>
      <c r="C681" s="7" t="s">
        <v>169</v>
      </c>
      <c r="D681" s="7" t="s">
        <v>1028</v>
      </c>
      <c r="E681" s="8">
        <v>7.9638899166666661</v>
      </c>
      <c r="F681" s="9">
        <f>E681-P681</f>
        <v>-0.81243283333333416</v>
      </c>
      <c r="G681" s="10">
        <f>((E681-P681)/P681)*100</f>
        <v>-9.2570984052897796</v>
      </c>
      <c r="H681" s="9">
        <f>E681-R681</f>
        <v>-0.19798783333333425</v>
      </c>
      <c r="I681" s="10">
        <f>((E681-R681)/R681)*100</f>
        <v>-2.4257632789627883</v>
      </c>
      <c r="J681" s="11">
        <v>101.09666666666666</v>
      </c>
      <c r="K681" s="17">
        <f>J681-O681</f>
        <v>-10.313333333333347</v>
      </c>
      <c r="L681" s="10">
        <f>((J681-O681)/O681)*100</f>
        <v>-9.2570984052897813</v>
      </c>
      <c r="M681" s="12">
        <f>J681-Q681</f>
        <v>-2.5133333333333354</v>
      </c>
      <c r="N681" s="10">
        <f>((J681-Q681)/Q681)*100</f>
        <v>-2.425763278962779</v>
      </c>
      <c r="O681" s="11">
        <v>111.41000000000001</v>
      </c>
      <c r="P681" s="13">
        <v>8.7763227500000003</v>
      </c>
      <c r="Q681" s="14">
        <v>103.61</v>
      </c>
      <c r="R681" s="13">
        <v>8.1618777500000004</v>
      </c>
    </row>
    <row r="682" spans="1:18" ht="14.25" customHeight="1" x14ac:dyDescent="0.4">
      <c r="A682" s="7">
        <v>42033</v>
      </c>
      <c r="B682" s="7" t="s">
        <v>1029</v>
      </c>
      <c r="C682" s="7" t="s">
        <v>101</v>
      </c>
      <c r="D682" s="7" t="s">
        <v>1030</v>
      </c>
      <c r="E682" s="8">
        <v>7.9195133333333336</v>
      </c>
      <c r="F682" s="9">
        <f>E682-P682</f>
        <v>0.1365433333333339</v>
      </c>
      <c r="G682" s="10">
        <f>((E682-P682)/P682)*100</f>
        <v>1.7543859649122882</v>
      </c>
      <c r="H682" s="9">
        <f>E682-R682</f>
        <v>0.43352508333333351</v>
      </c>
      <c r="I682" s="10">
        <f>((E682-R682)/R682)*100</f>
        <v>5.7911536707706359</v>
      </c>
      <c r="J682" s="11">
        <v>100.53333333333335</v>
      </c>
      <c r="K682" s="17">
        <f>J682-O682</f>
        <v>1.7333333333333485</v>
      </c>
      <c r="L682" s="10">
        <f>((J682-O682)/O682)*100</f>
        <v>1.7543859649122961</v>
      </c>
      <c r="M682" s="12">
        <f>J682-Q682</f>
        <v>5.5033333333333445</v>
      </c>
      <c r="N682" s="10">
        <f>((J682-Q682)/Q682)*100</f>
        <v>5.7911536707706457</v>
      </c>
      <c r="O682" s="11">
        <v>98.8</v>
      </c>
      <c r="P682" s="13">
        <v>7.7829699999999997</v>
      </c>
      <c r="Q682" s="14">
        <v>95.03</v>
      </c>
      <c r="R682" s="13">
        <v>7.4859882500000001</v>
      </c>
    </row>
    <row r="683" spans="1:18" ht="14.25" customHeight="1" x14ac:dyDescent="0.4">
      <c r="A683" s="7">
        <v>20055</v>
      </c>
      <c r="B683" s="7" t="s">
        <v>1031</v>
      </c>
      <c r="C683" s="7" t="s">
        <v>215</v>
      </c>
      <c r="D683" s="7" t="s">
        <v>1032</v>
      </c>
      <c r="E683" s="8">
        <v>7.8922046666666672</v>
      </c>
      <c r="F683" s="9">
        <f>E683-P683</f>
        <v>-0.27991383333333442</v>
      </c>
      <c r="G683" s="10">
        <f>((E683-P683)/P683)*100</f>
        <v>-3.4252297410192272</v>
      </c>
      <c r="H683" s="9">
        <f>E683-R683</f>
        <v>-0.77146983333333363</v>
      </c>
      <c r="I683" s="10">
        <f>((E683-R683)/R683)*100</f>
        <v>-8.9046493301812486</v>
      </c>
      <c r="J683" s="11">
        <v>100.18666666666667</v>
      </c>
      <c r="K683" s="17">
        <f>J683-O683</f>
        <v>-3.5533333333333417</v>
      </c>
      <c r="L683" s="10">
        <f>((J683-O683)/O683)*100</f>
        <v>-3.4252297410192223</v>
      </c>
      <c r="M683" s="12">
        <f>J683-Q683</f>
        <v>-9.7933333333333366</v>
      </c>
      <c r="N683" s="10">
        <f>((J683-Q683)/Q683)*100</f>
        <v>-8.9046493301812486</v>
      </c>
      <c r="O683" s="11">
        <v>103.74000000000001</v>
      </c>
      <c r="P683" s="13">
        <v>8.1721185000000016</v>
      </c>
      <c r="Q683" s="14">
        <v>109.98</v>
      </c>
      <c r="R683" s="13">
        <v>8.6636745000000008</v>
      </c>
    </row>
    <row r="684" spans="1:18" ht="14.25" customHeight="1" x14ac:dyDescent="0.4">
      <c r="A684" s="7">
        <v>48147</v>
      </c>
      <c r="B684" s="7" t="s">
        <v>1033</v>
      </c>
      <c r="C684" s="7" t="s">
        <v>18</v>
      </c>
      <c r="D684" s="7" t="s">
        <v>1034</v>
      </c>
      <c r="E684" s="8">
        <v>7.8683095833333336</v>
      </c>
      <c r="F684" s="9">
        <f>E684-P684</f>
        <v>0.97628483333333271</v>
      </c>
      <c r="G684" s="10">
        <f>((E684-P684)/P684)*100</f>
        <v>14.165428429915789</v>
      </c>
      <c r="H684" s="9">
        <f>E684-R684</f>
        <v>0.36525341666666655</v>
      </c>
      <c r="I684" s="10">
        <f>((E684-R684)/R684)*100</f>
        <v>4.8680618744312998</v>
      </c>
      <c r="J684" s="11">
        <v>99.88333333333334</v>
      </c>
      <c r="K684" s="17">
        <f>J684-O684</f>
        <v>12.393333333333331</v>
      </c>
      <c r="L684" s="10">
        <f>((J684-O684)/O684)*100</f>
        <v>14.165428429915798</v>
      </c>
      <c r="M684" s="12">
        <f>J684-Q684</f>
        <v>4.6366666666666703</v>
      </c>
      <c r="N684" s="10">
        <f>((J684-Q684)/Q684)*100</f>
        <v>4.8680618744313051</v>
      </c>
      <c r="O684" s="11">
        <v>87.490000000000009</v>
      </c>
      <c r="P684" s="13">
        <v>6.8920247500000009</v>
      </c>
      <c r="Q684" s="14">
        <v>95.24666666666667</v>
      </c>
      <c r="R684" s="13">
        <v>7.5030561666666671</v>
      </c>
    </row>
    <row r="685" spans="1:18" ht="14.25" customHeight="1" x14ac:dyDescent="0.4">
      <c r="A685" s="15">
        <v>4007</v>
      </c>
      <c r="B685" s="7" t="s">
        <v>1035</v>
      </c>
      <c r="C685" s="7" t="s">
        <v>21</v>
      </c>
      <c r="D685" s="7" t="s">
        <v>1036</v>
      </c>
      <c r="E685" s="8">
        <v>7.8512416666666667</v>
      </c>
      <c r="F685" s="9">
        <f>E685-P685</f>
        <v>0.39256208333333298</v>
      </c>
      <c r="G685" s="10">
        <f>((E685-P685)/P685)*100</f>
        <v>5.2631578947368372</v>
      </c>
      <c r="H685" s="9">
        <f>E685-R685</f>
        <v>9.8993916666666237E-2</v>
      </c>
      <c r="I685" s="10">
        <f>((E685-R685)/R685)*100</f>
        <v>1.276970497578154</v>
      </c>
      <c r="J685" s="11">
        <v>99.666666666666671</v>
      </c>
      <c r="K685" s="17">
        <f>J685-O685</f>
        <v>4.9833333333333343</v>
      </c>
      <c r="L685" s="10">
        <f>((J685-O685)/O685)*100</f>
        <v>5.2631578947368434</v>
      </c>
      <c r="M685" s="12">
        <f>J685-Q685</f>
        <v>1.2566666666666748</v>
      </c>
      <c r="N685" s="10">
        <f>((J685-Q685)/Q685)*100</f>
        <v>1.2769704975781677</v>
      </c>
      <c r="O685" s="11">
        <v>94.683333333333337</v>
      </c>
      <c r="P685" s="13">
        <v>7.4586795833333337</v>
      </c>
      <c r="Q685" s="14">
        <v>98.41</v>
      </c>
      <c r="R685" s="13">
        <v>7.7522477500000004</v>
      </c>
    </row>
    <row r="686" spans="1:18" ht="14.25" customHeight="1" x14ac:dyDescent="0.4">
      <c r="A686" s="7">
        <v>37193</v>
      </c>
      <c r="B686" s="7" t="s">
        <v>1037</v>
      </c>
      <c r="C686" s="7" t="s">
        <v>71</v>
      </c>
      <c r="D686" s="7" t="s">
        <v>1038</v>
      </c>
      <c r="E686" s="8">
        <v>7.8478280833333329</v>
      </c>
      <c r="F686" s="9">
        <f>E686-P686</f>
        <v>0.99335274999999879</v>
      </c>
      <c r="G686" s="10">
        <f>((E686-P686)/P686)*100</f>
        <v>14.492031872509942</v>
      </c>
      <c r="H686" s="9">
        <f>E686-R686</f>
        <v>0.24236441666666586</v>
      </c>
      <c r="I686" s="10">
        <f>((E686-R686)/R686)*100</f>
        <v>3.1867145421902943</v>
      </c>
      <c r="J686" s="11">
        <v>99.623333333333335</v>
      </c>
      <c r="K686" s="17">
        <f>J686-O686</f>
        <v>12.61</v>
      </c>
      <c r="L686" s="10">
        <f>((J686-O686)/O686)*100</f>
        <v>14.492031872509958</v>
      </c>
      <c r="M686" s="12">
        <f>J686-Q686</f>
        <v>3.076666666666668</v>
      </c>
      <c r="N686" s="10">
        <f>((J686-Q686)/Q686)*100</f>
        <v>3.1867145421903067</v>
      </c>
      <c r="O686" s="11">
        <v>87.013333333333335</v>
      </c>
      <c r="P686" s="13">
        <v>6.8544753333333341</v>
      </c>
      <c r="Q686" s="14">
        <v>96.546666666666667</v>
      </c>
      <c r="R686" s="13">
        <v>7.6054636666666671</v>
      </c>
    </row>
    <row r="687" spans="1:18" ht="14.25" customHeight="1" x14ac:dyDescent="0.4">
      <c r="A687" s="7">
        <v>31155</v>
      </c>
      <c r="B687" s="7" t="s">
        <v>1039</v>
      </c>
      <c r="C687" s="7" t="s">
        <v>184</v>
      </c>
      <c r="D687" s="7" t="s">
        <v>185</v>
      </c>
      <c r="E687" s="8">
        <v>7.8034515000000004</v>
      </c>
      <c r="F687" s="9">
        <f>E687-P687</f>
        <v>1.0240750000000007</v>
      </c>
      <c r="G687" s="10">
        <f>((E687-P687)/P687)*100</f>
        <v>15.105740181268892</v>
      </c>
      <c r="H687" s="9">
        <f>E687-R687</f>
        <v>0.35842625000000083</v>
      </c>
      <c r="I687" s="10">
        <f>((E687-R687)/R687)*100</f>
        <v>4.8143053645117035</v>
      </c>
      <c r="J687" s="11">
        <v>99.06</v>
      </c>
      <c r="K687" s="17">
        <f>J687-O687</f>
        <v>13</v>
      </c>
      <c r="L687" s="10">
        <f>((J687-O687)/O687)*100</f>
        <v>15.105740181268882</v>
      </c>
      <c r="M687" s="12">
        <f>J687-Q687</f>
        <v>4.5499999999999972</v>
      </c>
      <c r="N687" s="10">
        <f>((J687-Q687)/Q687)*100</f>
        <v>4.8143053645116884</v>
      </c>
      <c r="O687" s="11">
        <v>86.06</v>
      </c>
      <c r="P687" s="13">
        <v>6.7793764999999997</v>
      </c>
      <c r="Q687" s="14">
        <v>94.51</v>
      </c>
      <c r="R687" s="13">
        <v>7.4450252499999996</v>
      </c>
    </row>
    <row r="688" spans="1:18" ht="14.25" customHeight="1" x14ac:dyDescent="0.4">
      <c r="A688" s="7">
        <v>18017</v>
      </c>
      <c r="B688" s="7" t="s">
        <v>323</v>
      </c>
      <c r="C688" s="7" t="s">
        <v>83</v>
      </c>
      <c r="D688" s="7" t="s">
        <v>1040</v>
      </c>
      <c r="E688" s="8">
        <v>7.7659020833333336</v>
      </c>
      <c r="F688" s="9">
        <f>E688-P688</f>
        <v>-0.13995691666666676</v>
      </c>
      <c r="G688" s="10">
        <f>((E688-P688)/P688)*100</f>
        <v>-1.7702936096718489</v>
      </c>
      <c r="H688" s="9">
        <f>E688-R688</f>
        <v>2.3895083333333567E-2</v>
      </c>
      <c r="I688" s="10">
        <f>((E688-R688)/R688)*100</f>
        <v>0.30864197530864501</v>
      </c>
      <c r="J688" s="11">
        <v>98.583333333333343</v>
      </c>
      <c r="K688" s="17">
        <f>J688-O688</f>
        <v>-1.7766666666666566</v>
      </c>
      <c r="L688" s="10">
        <f>((J688-O688)/O688)*100</f>
        <v>-1.7702936096718378</v>
      </c>
      <c r="M688" s="12">
        <f>J688-Q688</f>
        <v>0.30333333333334167</v>
      </c>
      <c r="N688" s="10">
        <f>((J688-Q688)/Q688)*100</f>
        <v>0.30864197530865045</v>
      </c>
      <c r="O688" s="11">
        <v>100.36</v>
      </c>
      <c r="P688" s="13">
        <v>7.9058590000000004</v>
      </c>
      <c r="Q688" s="14">
        <v>98.28</v>
      </c>
      <c r="R688" s="13">
        <v>7.7420070000000001</v>
      </c>
    </row>
    <row r="689" spans="1:18" ht="14.25" customHeight="1" x14ac:dyDescent="0.4">
      <c r="A689" s="7">
        <v>36043</v>
      </c>
      <c r="B689" s="7" t="s">
        <v>1041</v>
      </c>
      <c r="C689" s="7" t="s">
        <v>53</v>
      </c>
      <c r="D689" s="7" t="s">
        <v>714</v>
      </c>
      <c r="E689" s="8">
        <v>7.7420070000000001</v>
      </c>
      <c r="F689" s="9">
        <f>E689-P689</f>
        <v>6.8271666666666064E-2</v>
      </c>
      <c r="G689" s="10">
        <f>((E689-P689)/P689)*100</f>
        <v>0.88967971530248324</v>
      </c>
      <c r="H689" s="9">
        <f>E689-R689</f>
        <v>0.29015458333333388</v>
      </c>
      <c r="I689" s="10">
        <f>((E689-R689)/R689)*100</f>
        <v>3.8937242327072914</v>
      </c>
      <c r="J689" s="11">
        <v>98.28</v>
      </c>
      <c r="K689" s="17">
        <f>J689-O689</f>
        <v>0.86666666666666003</v>
      </c>
      <c r="L689" s="10">
        <f>((J689-O689)/O689)*100</f>
        <v>0.88967971530248424</v>
      </c>
      <c r="M689" s="12">
        <f>J689-Q689</f>
        <v>3.6833333333333371</v>
      </c>
      <c r="N689" s="10">
        <f>((J689-Q689)/Q689)*100</f>
        <v>3.8937242327072878</v>
      </c>
      <c r="O689" s="11">
        <v>97.413333333333341</v>
      </c>
      <c r="P689" s="13">
        <v>7.673735333333334</v>
      </c>
      <c r="Q689" s="14">
        <v>94.596666666666664</v>
      </c>
      <c r="R689" s="13">
        <v>7.4518524166666662</v>
      </c>
    </row>
    <row r="690" spans="1:18" ht="14.25" customHeight="1" x14ac:dyDescent="0.4">
      <c r="A690" s="7">
        <v>48223</v>
      </c>
      <c r="B690" s="7" t="s">
        <v>951</v>
      </c>
      <c r="C690" s="7" t="s">
        <v>18</v>
      </c>
      <c r="D690" s="7" t="s">
        <v>1042</v>
      </c>
      <c r="E690" s="8">
        <v>7.6976304166666667</v>
      </c>
      <c r="F690" s="9">
        <f>E690-P690</f>
        <v>0.98993916666666681</v>
      </c>
      <c r="G690" s="10">
        <f>((E690-P690)/P690)*100</f>
        <v>14.758269720101783</v>
      </c>
      <c r="H690" s="9">
        <f>E690-R690</f>
        <v>6.8271666666666064E-2</v>
      </c>
      <c r="I690" s="10">
        <f>((E690-R690)/R690)*100</f>
        <v>0.89485458612974589</v>
      </c>
      <c r="J690" s="11">
        <v>97.716666666666669</v>
      </c>
      <c r="K690" s="17">
        <f>J690-O690</f>
        <v>12.566666666666663</v>
      </c>
      <c r="L690" s="10">
        <f>((J690-O690)/O690)*100</f>
        <v>14.758269720101778</v>
      </c>
      <c r="M690" s="12">
        <f>J690-Q690</f>
        <v>0.86666666666666003</v>
      </c>
      <c r="N690" s="10">
        <f>((J690-Q690)/Q690)*100</f>
        <v>0.894854586129747</v>
      </c>
      <c r="O690" s="11">
        <v>85.15</v>
      </c>
      <c r="P690" s="13">
        <v>6.7076912499999999</v>
      </c>
      <c r="Q690" s="14">
        <v>96.850000000000009</v>
      </c>
      <c r="R690" s="13">
        <v>7.6293587500000006</v>
      </c>
    </row>
    <row r="691" spans="1:18" ht="14.25" customHeight="1" x14ac:dyDescent="0.4">
      <c r="A691" s="7">
        <v>17141</v>
      </c>
      <c r="B691" s="7" t="s">
        <v>1043</v>
      </c>
      <c r="C691" s="7" t="s">
        <v>35</v>
      </c>
      <c r="D691" s="7" t="s">
        <v>1044</v>
      </c>
      <c r="E691" s="8">
        <v>7.6942168333333338</v>
      </c>
      <c r="F691" s="9">
        <f>E691-P691</f>
        <v>0.72709325000000025</v>
      </c>
      <c r="G691" s="10">
        <f>((E691-P691)/P691)*100</f>
        <v>10.436060754532095</v>
      </c>
      <c r="H691" s="9">
        <f>E691-R691</f>
        <v>0.58372274999999973</v>
      </c>
      <c r="I691" s="10">
        <f>((E691-R691)/R691)*100</f>
        <v>8.2093134901584204</v>
      </c>
      <c r="J691" s="11">
        <v>97.673333333333346</v>
      </c>
      <c r="K691" s="17">
        <f>J691-O691</f>
        <v>9.230000000000004</v>
      </c>
      <c r="L691" s="10">
        <f>((J691-O691)/O691)*100</f>
        <v>10.436060754532095</v>
      </c>
      <c r="M691" s="12">
        <f>J691-Q691</f>
        <v>7.4100000000000108</v>
      </c>
      <c r="N691" s="10">
        <f>((J691-Q691)/Q691)*100</f>
        <v>8.2093134901584381</v>
      </c>
      <c r="O691" s="11">
        <v>88.443333333333342</v>
      </c>
      <c r="P691" s="13">
        <v>6.9671235833333336</v>
      </c>
      <c r="Q691" s="14">
        <v>90.263333333333335</v>
      </c>
      <c r="R691" s="13">
        <v>7.1104940833333341</v>
      </c>
    </row>
    <row r="692" spans="1:18" ht="14.25" customHeight="1" x14ac:dyDescent="0.4">
      <c r="A692" s="7">
        <v>40083</v>
      </c>
      <c r="B692" s="7" t="s">
        <v>1045</v>
      </c>
      <c r="C692" s="7" t="s">
        <v>152</v>
      </c>
      <c r="D692" s="7" t="s">
        <v>153</v>
      </c>
      <c r="E692" s="8">
        <v>7.6839760833333344</v>
      </c>
      <c r="F692" s="9">
        <f>E692-P692</f>
        <v>-0.11947541666666606</v>
      </c>
      <c r="G692" s="10">
        <f>((E692-P692)/P692)*100</f>
        <v>-1.531058617672783</v>
      </c>
      <c r="H692" s="9">
        <f>E692-R692</f>
        <v>-3.4135833333319709E-3</v>
      </c>
      <c r="I692" s="10">
        <f>((E692-R692)/R692)*100</f>
        <v>-4.4404973356998265E-2</v>
      </c>
      <c r="J692" s="11">
        <v>97.543333333333337</v>
      </c>
      <c r="K692" s="17">
        <f>J692-O692</f>
        <v>-1.5166666666666657</v>
      </c>
      <c r="L692" s="10">
        <f>((J692-O692)/O692)*100</f>
        <v>-1.5310586176727898</v>
      </c>
      <c r="M692" s="12">
        <f>J692-Q692</f>
        <v>-4.3333333333322344E-2</v>
      </c>
      <c r="N692" s="10">
        <f>((J692-Q692)/Q692)*100</f>
        <v>-4.4404973357004725E-2</v>
      </c>
      <c r="O692" s="11">
        <v>99.06</v>
      </c>
      <c r="P692" s="13">
        <v>7.8034515000000004</v>
      </c>
      <c r="Q692" s="14">
        <v>97.586666666666659</v>
      </c>
      <c r="R692" s="13">
        <v>7.6873896666666663</v>
      </c>
    </row>
    <row r="693" spans="1:18" ht="14.25" customHeight="1" x14ac:dyDescent="0.4">
      <c r="A693" s="15">
        <v>2110</v>
      </c>
      <c r="B693" s="7" t="s">
        <v>1046</v>
      </c>
      <c r="C693" s="7" t="s">
        <v>357</v>
      </c>
      <c r="D693" s="7" t="s">
        <v>1047</v>
      </c>
      <c r="E693" s="8">
        <v>7.6703217500000003</v>
      </c>
      <c r="F693" s="9">
        <f>E693-P693</f>
        <v>-0.58713633333333437</v>
      </c>
      <c r="G693" s="10">
        <f>((E693-P693)/P693)*100</f>
        <v>-7.1103761885076597</v>
      </c>
      <c r="H693" s="9">
        <f>E693-R693</f>
        <v>-6.8271666666657183E-3</v>
      </c>
      <c r="I693" s="10">
        <f>((E693-R693)/R693)*100</f>
        <v>-8.8928412627822237E-2</v>
      </c>
      <c r="J693" s="11">
        <v>97.37</v>
      </c>
      <c r="K693" s="17">
        <f>J693-O693</f>
        <v>-7.4533333333333331</v>
      </c>
      <c r="L693" s="10">
        <f>((J693-O693)/O693)*100</f>
        <v>-7.1103761885076473</v>
      </c>
      <c r="M693" s="12">
        <f>J693-Q693</f>
        <v>-8.6666666666658898E-2</v>
      </c>
      <c r="N693" s="10">
        <f>((J693-Q693)/Q693)*100</f>
        <v>-8.8928412627826622E-2</v>
      </c>
      <c r="O693" s="11">
        <v>104.82333333333334</v>
      </c>
      <c r="P693" s="13">
        <v>8.2574580833333346</v>
      </c>
      <c r="Q693" s="14">
        <v>97.456666666666663</v>
      </c>
      <c r="R693" s="13">
        <v>7.677148916666666</v>
      </c>
    </row>
    <row r="694" spans="1:18" ht="14.25" customHeight="1" x14ac:dyDescent="0.4">
      <c r="A694" s="7">
        <v>37099</v>
      </c>
      <c r="B694" s="7" t="s">
        <v>154</v>
      </c>
      <c r="C694" s="7" t="s">
        <v>71</v>
      </c>
      <c r="D694" s="7" t="s">
        <v>1048</v>
      </c>
      <c r="E694" s="8">
        <v>7.6054636666666671</v>
      </c>
      <c r="F694" s="9">
        <f>E694-P694</f>
        <v>0.30380891666666709</v>
      </c>
      <c r="G694" s="10">
        <f>((E694-P694)/P694)*100</f>
        <v>4.1608228143992578</v>
      </c>
      <c r="H694" s="9">
        <f>E694-R694</f>
        <v>0.22871008333333354</v>
      </c>
      <c r="I694" s="10">
        <f>((E694-R694)/R694)*100</f>
        <v>3.1004164738546995</v>
      </c>
      <c r="J694" s="11">
        <v>96.546666666666667</v>
      </c>
      <c r="K694" s="17">
        <f>J694-O694</f>
        <v>3.8566666666666691</v>
      </c>
      <c r="L694" s="10">
        <f>((J694-O694)/O694)*100</f>
        <v>4.1608228143992543</v>
      </c>
      <c r="M694" s="12">
        <f>J694-Q694</f>
        <v>2.9033333333333218</v>
      </c>
      <c r="N694" s="10">
        <f>((J694-Q694)/Q694)*100</f>
        <v>3.1004164738546844</v>
      </c>
      <c r="O694" s="11">
        <v>92.69</v>
      </c>
      <c r="P694" s="13">
        <v>7.30165475</v>
      </c>
      <c r="Q694" s="14">
        <v>93.643333333333345</v>
      </c>
      <c r="R694" s="13">
        <v>7.3767535833333335</v>
      </c>
    </row>
    <row r="695" spans="1:18" ht="14.25" customHeight="1" x14ac:dyDescent="0.4">
      <c r="A695" s="7">
        <v>37175</v>
      </c>
      <c r="B695" s="7" t="s">
        <v>1049</v>
      </c>
      <c r="C695" s="7" t="s">
        <v>71</v>
      </c>
      <c r="D695" s="7" t="s">
        <v>1050</v>
      </c>
      <c r="E695" s="8">
        <v>7.5986365000000013</v>
      </c>
      <c r="F695" s="9">
        <f>E695-P695</f>
        <v>0.30380891666666709</v>
      </c>
      <c r="G695" s="10">
        <f>((E695-P695)/P695)*100</f>
        <v>4.1647168928404357</v>
      </c>
      <c r="H695" s="9">
        <f>E695-R695</f>
        <v>8.875316666666766E-2</v>
      </c>
      <c r="I695" s="10">
        <f>((E695-R695)/R695)*100</f>
        <v>1.181818181818195</v>
      </c>
      <c r="J695" s="11">
        <v>96.460000000000008</v>
      </c>
      <c r="K695" s="17">
        <f>J695-O695</f>
        <v>3.8566666666666691</v>
      </c>
      <c r="L695" s="10">
        <f>((J695-O695)/O695)*100</f>
        <v>4.164716892840433</v>
      </c>
      <c r="M695" s="12">
        <f>J695-Q695</f>
        <v>1.1266666666666652</v>
      </c>
      <c r="N695" s="10">
        <f>((J695-Q695)/Q695)*100</f>
        <v>1.1818181818181801</v>
      </c>
      <c r="O695" s="11">
        <v>92.603333333333339</v>
      </c>
      <c r="P695" s="13">
        <v>7.2948275833333343</v>
      </c>
      <c r="Q695" s="14">
        <v>95.333333333333343</v>
      </c>
      <c r="R695" s="13">
        <v>7.5098833333333337</v>
      </c>
    </row>
    <row r="696" spans="1:18" ht="14.25" customHeight="1" x14ac:dyDescent="0.4">
      <c r="A696" s="7">
        <v>45075</v>
      </c>
      <c r="B696" s="7" t="s">
        <v>1051</v>
      </c>
      <c r="C696" s="7" t="s">
        <v>237</v>
      </c>
      <c r="D696" s="7" t="s">
        <v>1052</v>
      </c>
      <c r="E696" s="8">
        <v>7.5815685833333344</v>
      </c>
      <c r="F696" s="9">
        <f>E696-P696</f>
        <v>0.55982766666666706</v>
      </c>
      <c r="G696" s="10">
        <f>((E696-P696)/P696)*100</f>
        <v>7.9727758872143948</v>
      </c>
      <c r="H696" s="9">
        <f>E696-R696</f>
        <v>0.73050683333333399</v>
      </c>
      <c r="I696" s="10">
        <f>((E696-R696)/R696)*100</f>
        <v>10.662680617837578</v>
      </c>
      <c r="J696" s="11">
        <v>96.243333333333339</v>
      </c>
      <c r="K696" s="17">
        <f>J696-O696</f>
        <v>7.1066666666666691</v>
      </c>
      <c r="L696" s="10">
        <f>((J696-O696)/O696)*100</f>
        <v>7.9727758872143921</v>
      </c>
      <c r="M696" s="12">
        <f>J696-Q696</f>
        <v>9.2733333333333405</v>
      </c>
      <c r="N696" s="10">
        <f>((J696-Q696)/Q696)*100</f>
        <v>10.662680617837577</v>
      </c>
      <c r="O696" s="11">
        <v>89.13666666666667</v>
      </c>
      <c r="P696" s="13">
        <v>7.0217409166666673</v>
      </c>
      <c r="Q696" s="14">
        <v>86.97</v>
      </c>
      <c r="R696" s="13">
        <v>6.8510617500000004</v>
      </c>
    </row>
    <row r="697" spans="1:18" ht="14.25" customHeight="1" x14ac:dyDescent="0.4">
      <c r="A697" s="7">
        <v>32001</v>
      </c>
      <c r="B697" s="7" t="s">
        <v>1053</v>
      </c>
      <c r="C697" s="7" t="s">
        <v>32</v>
      </c>
      <c r="D697" s="7" t="s">
        <v>1054</v>
      </c>
      <c r="E697" s="8">
        <v>7.5508463333333342</v>
      </c>
      <c r="F697" s="9">
        <f>E697-P697</f>
        <v>-6.8271666666666064E-2</v>
      </c>
      <c r="G697" s="10">
        <f>((E697-P697)/P697)*100</f>
        <v>-0.89605734767024292</v>
      </c>
      <c r="H697" s="9">
        <f>E697-R697</f>
        <v>-1.0309021666666656</v>
      </c>
      <c r="I697" s="10">
        <f>((E697-R697)/R697)*100</f>
        <v>-12.012728719172621</v>
      </c>
      <c r="J697" s="11">
        <v>95.853333333333339</v>
      </c>
      <c r="K697" s="17">
        <f>J697-O697</f>
        <v>-0.86666666666666003</v>
      </c>
      <c r="L697" s="10">
        <f>((J697-O697)/O697)*100</f>
        <v>-0.89605734767024403</v>
      </c>
      <c r="M697" s="12">
        <f>J697-Q697</f>
        <v>-13.086666666666659</v>
      </c>
      <c r="N697" s="10">
        <f>((J697-Q697)/Q697)*100</f>
        <v>-12.012728719172626</v>
      </c>
      <c r="O697" s="11">
        <v>96.72</v>
      </c>
      <c r="P697" s="13">
        <v>7.6191180000000003</v>
      </c>
      <c r="Q697" s="14">
        <v>108.94</v>
      </c>
      <c r="R697" s="13">
        <v>8.5817484999999998</v>
      </c>
    </row>
    <row r="698" spans="1:18" ht="14.25" customHeight="1" x14ac:dyDescent="0.4">
      <c r="A698" s="7">
        <v>27015</v>
      </c>
      <c r="B698" s="7" t="s">
        <v>378</v>
      </c>
      <c r="C698" s="7" t="s">
        <v>86</v>
      </c>
      <c r="D698" s="7" t="s">
        <v>1055</v>
      </c>
      <c r="E698" s="8">
        <v>7.5030561666666671</v>
      </c>
      <c r="F698" s="9">
        <f>E698-P698</f>
        <v>-2.0481499999998931E-2</v>
      </c>
      <c r="G698" s="10">
        <f>((E698-P698)/P698)*100</f>
        <v>-0.27223230490016731</v>
      </c>
      <c r="H698" s="9">
        <f>E698-R698</f>
        <v>0.74757475000000095</v>
      </c>
      <c r="I698" s="10">
        <f>((E698-R698)/R698)*100</f>
        <v>11.066195048004058</v>
      </c>
      <c r="J698" s="11">
        <v>95.24666666666667</v>
      </c>
      <c r="K698" s="17">
        <f>J698-O698</f>
        <v>-0.25999999999999091</v>
      </c>
      <c r="L698" s="10">
        <f>((J698-O698)/O698)*100</f>
        <v>-0.27223230490017197</v>
      </c>
      <c r="M698" s="12">
        <f>J698-Q698</f>
        <v>9.4900000000000091</v>
      </c>
      <c r="N698" s="10">
        <f>((J698-Q698)/Q698)*100</f>
        <v>11.066195048004055</v>
      </c>
      <c r="O698" s="11">
        <v>95.506666666666661</v>
      </c>
      <c r="P698" s="13">
        <v>7.523537666666666</v>
      </c>
      <c r="Q698" s="14">
        <v>85.756666666666661</v>
      </c>
      <c r="R698" s="13">
        <v>6.7554814166666661</v>
      </c>
    </row>
    <row r="699" spans="1:18" ht="14.25" customHeight="1" x14ac:dyDescent="0.4">
      <c r="A699" s="7">
        <v>54055</v>
      </c>
      <c r="B699" s="7" t="s">
        <v>461</v>
      </c>
      <c r="C699" s="7" t="s">
        <v>716</v>
      </c>
      <c r="D699" s="7" t="s">
        <v>1056</v>
      </c>
      <c r="E699" s="8">
        <v>7.5030561666666671</v>
      </c>
      <c r="F699" s="9">
        <f>E699-P699</f>
        <v>1.1367232500000011</v>
      </c>
      <c r="G699" s="10">
        <f>((E699-P699)/P699)*100</f>
        <v>17.855227882037553</v>
      </c>
      <c r="H699" s="9">
        <f>E699-R699</f>
        <v>-2.0481499999998931E-2</v>
      </c>
      <c r="I699" s="10">
        <f>((E699-R699)/R699)*100</f>
        <v>-0.27223230490016731</v>
      </c>
      <c r="J699" s="11">
        <v>95.24666666666667</v>
      </c>
      <c r="K699" s="17">
        <f>J699-O699</f>
        <v>14.430000000000007</v>
      </c>
      <c r="L699" s="10">
        <f>((J699-O699)/O699)*100</f>
        <v>17.855227882037543</v>
      </c>
      <c r="M699" s="12">
        <f>J699-Q699</f>
        <v>-0.25999999999999091</v>
      </c>
      <c r="N699" s="10">
        <f>((J699-Q699)/Q699)*100</f>
        <v>-0.27223230490017197</v>
      </c>
      <c r="O699" s="11">
        <v>80.816666666666663</v>
      </c>
      <c r="P699" s="13">
        <v>6.366332916666666</v>
      </c>
      <c r="Q699" s="14">
        <v>95.506666666666661</v>
      </c>
      <c r="R699" s="13">
        <v>7.523537666666666</v>
      </c>
    </row>
    <row r="700" spans="1:18" ht="14.25" customHeight="1" x14ac:dyDescent="0.4">
      <c r="A700" s="7">
        <v>13277</v>
      </c>
      <c r="B700" s="7" t="s">
        <v>1057</v>
      </c>
      <c r="C700" s="7" t="s">
        <v>104</v>
      </c>
      <c r="D700" s="7" t="s">
        <v>1058</v>
      </c>
      <c r="E700" s="8">
        <v>7.4928154166666658</v>
      </c>
      <c r="F700" s="9">
        <f>E700-P700</f>
        <v>-0.35501266666666709</v>
      </c>
      <c r="G700" s="10">
        <f>((E700-P700)/P700)*100</f>
        <v>-4.5237059591126627</v>
      </c>
      <c r="H700" s="9">
        <f>E700-R700</f>
        <v>-0.35159908333333423</v>
      </c>
      <c r="I700" s="10">
        <f>((E700-R700)/R700)*100</f>
        <v>-4.4821583986074964</v>
      </c>
      <c r="J700" s="11">
        <v>95.11666666666666</v>
      </c>
      <c r="K700" s="17">
        <f>J700-O700</f>
        <v>-4.5066666666666748</v>
      </c>
      <c r="L700" s="10">
        <f>((J700-O700)/O700)*100</f>
        <v>-4.5237059591126654</v>
      </c>
      <c r="M700" s="12">
        <f>J700-Q700</f>
        <v>-4.4633333333333383</v>
      </c>
      <c r="N700" s="10">
        <f>((J700-Q700)/Q700)*100</f>
        <v>-4.4821583986074902</v>
      </c>
      <c r="O700" s="11">
        <v>99.623333333333335</v>
      </c>
      <c r="P700" s="13">
        <v>7.8478280833333329</v>
      </c>
      <c r="Q700" s="14">
        <v>99.58</v>
      </c>
      <c r="R700" s="13">
        <v>7.8444145000000001</v>
      </c>
    </row>
    <row r="701" spans="1:18" ht="14.25" customHeight="1" x14ac:dyDescent="0.4">
      <c r="A701" s="7">
        <v>54049</v>
      </c>
      <c r="B701" s="7" t="s">
        <v>82</v>
      </c>
      <c r="C701" s="7" t="s">
        <v>716</v>
      </c>
      <c r="D701" s="7" t="s">
        <v>1059</v>
      </c>
      <c r="E701" s="8">
        <v>7.4791610833333335</v>
      </c>
      <c r="F701" s="9">
        <f>E701-P701</f>
        <v>0.4710744999999994</v>
      </c>
      <c r="G701" s="10">
        <f>((E701-P701)/P701)*100</f>
        <v>6.7218704335119241</v>
      </c>
      <c r="H701" s="9">
        <f>E701-R701</f>
        <v>-0.22188291666666604</v>
      </c>
      <c r="I701" s="10">
        <f>((E701-R701)/R701)*100</f>
        <v>-2.8812056737588572</v>
      </c>
      <c r="J701" s="11">
        <v>94.943333333333342</v>
      </c>
      <c r="K701" s="17">
        <f>J701-O701</f>
        <v>5.980000000000004</v>
      </c>
      <c r="L701" s="10">
        <f>((J701-O701)/O701)*100</f>
        <v>6.7218704335119384</v>
      </c>
      <c r="M701" s="12">
        <f>J701-Q701</f>
        <v>-2.8166666666666629</v>
      </c>
      <c r="N701" s="10">
        <f>((J701-Q701)/Q701)*100</f>
        <v>-2.8812056737588612</v>
      </c>
      <c r="O701" s="11">
        <v>88.963333333333338</v>
      </c>
      <c r="P701" s="13">
        <v>7.0080865833333341</v>
      </c>
      <c r="Q701" s="14">
        <v>97.76</v>
      </c>
      <c r="R701" s="13">
        <v>7.7010439999999996</v>
      </c>
    </row>
    <row r="702" spans="1:18" ht="14.25" customHeight="1" x14ac:dyDescent="0.4">
      <c r="A702" s="7">
        <v>19045</v>
      </c>
      <c r="B702" s="7" t="s">
        <v>759</v>
      </c>
      <c r="C702" s="7" t="s">
        <v>166</v>
      </c>
      <c r="D702" s="7" t="s">
        <v>1060</v>
      </c>
      <c r="E702" s="8">
        <v>7.4313709166666664</v>
      </c>
      <c r="F702" s="9">
        <f>E702-P702</f>
        <v>-0.56324124999999992</v>
      </c>
      <c r="G702" s="10">
        <f>((E702-P702)/P702)*100</f>
        <v>-7.0452604611443199</v>
      </c>
      <c r="H702" s="9">
        <f>E702-R702</f>
        <v>-0.13995691666666765</v>
      </c>
      <c r="I702" s="10">
        <f>((E702-R702)/R702)*100</f>
        <v>-1.8485121731289578</v>
      </c>
      <c r="J702" s="11">
        <v>94.336666666666659</v>
      </c>
      <c r="K702" s="17">
        <f>J702-O702</f>
        <v>-7.1500000000000057</v>
      </c>
      <c r="L702" s="10">
        <f>((J702-O702)/O702)*100</f>
        <v>-7.045260461144327</v>
      </c>
      <c r="M702" s="12">
        <f>J702-Q702</f>
        <v>-1.776666666666685</v>
      </c>
      <c r="N702" s="10">
        <f>((J702-Q702)/Q702)*100</f>
        <v>-1.848512173128964</v>
      </c>
      <c r="O702" s="11">
        <v>101.48666666666666</v>
      </c>
      <c r="P702" s="13">
        <v>7.9946121666666663</v>
      </c>
      <c r="Q702" s="14">
        <v>96.113333333333344</v>
      </c>
      <c r="R702" s="13">
        <v>7.571327833333334</v>
      </c>
    </row>
    <row r="703" spans="1:18" ht="14.25" customHeight="1" x14ac:dyDescent="0.4">
      <c r="A703" s="7">
        <v>35005</v>
      </c>
      <c r="B703" s="7" t="s">
        <v>1061</v>
      </c>
      <c r="C703" s="7" t="s">
        <v>162</v>
      </c>
      <c r="D703" s="7" t="s">
        <v>1062</v>
      </c>
      <c r="E703" s="8">
        <v>7.3801671666666673</v>
      </c>
      <c r="F703" s="9">
        <f>E703-P703</f>
        <v>9.8993916666666237E-2</v>
      </c>
      <c r="G703" s="10">
        <f>((E703-P703)/P703)*100</f>
        <v>1.3595874355367965</v>
      </c>
      <c r="H703" s="9">
        <f>E703-R703</f>
        <v>-0.2526051666666671</v>
      </c>
      <c r="I703" s="10">
        <f>((E703-R703)/R703)*100</f>
        <v>-3.3094812164579657</v>
      </c>
      <c r="J703" s="11">
        <v>93.686666666666667</v>
      </c>
      <c r="K703" s="17">
        <f>J703-O703</f>
        <v>1.2566666666666606</v>
      </c>
      <c r="L703" s="10">
        <f>((J703-O703)/O703)*100</f>
        <v>1.3595874355367961</v>
      </c>
      <c r="M703" s="12">
        <f>J703-Q703</f>
        <v>-3.2066666666666777</v>
      </c>
      <c r="N703" s="10">
        <f>((J703-Q703)/Q703)*100</f>
        <v>-3.3094812164579719</v>
      </c>
      <c r="O703" s="11">
        <v>92.43</v>
      </c>
      <c r="P703" s="13">
        <v>7.281173250000001</v>
      </c>
      <c r="Q703" s="14">
        <v>96.893333333333345</v>
      </c>
      <c r="R703" s="13">
        <v>7.6327723333333344</v>
      </c>
    </row>
    <row r="704" spans="1:18" ht="14.25" customHeight="1" x14ac:dyDescent="0.4">
      <c r="A704" s="7">
        <v>35031</v>
      </c>
      <c r="B704" s="7" t="s">
        <v>1063</v>
      </c>
      <c r="C704" s="7" t="s">
        <v>162</v>
      </c>
      <c r="D704" s="7" t="s">
        <v>1064</v>
      </c>
      <c r="E704" s="8">
        <v>7.3801671666666673</v>
      </c>
      <c r="F704" s="9">
        <f>E704-P704</f>
        <v>0.918253916666667</v>
      </c>
      <c r="G704" s="10">
        <f>((E704-P704)/P704)*100</f>
        <v>14.210248283148447</v>
      </c>
      <c r="H704" s="9">
        <f>E704-R704</f>
        <v>0.41645716666666743</v>
      </c>
      <c r="I704" s="10">
        <f>((E704-R704)/R704)*100</f>
        <v>5.9803921568627567</v>
      </c>
      <c r="J704" s="11">
        <v>93.686666666666667</v>
      </c>
      <c r="K704" s="17">
        <f>J704-O704</f>
        <v>11.656666666666666</v>
      </c>
      <c r="L704" s="10">
        <f>((J704-O704)/O704)*100</f>
        <v>14.210248283148442</v>
      </c>
      <c r="M704" s="12">
        <f>J704-Q704</f>
        <v>5.2866666666666617</v>
      </c>
      <c r="N704" s="10">
        <f>((J704-Q704)/Q704)*100</f>
        <v>5.980392156862739</v>
      </c>
      <c r="O704" s="11">
        <v>82.03</v>
      </c>
      <c r="P704" s="13">
        <v>6.4619132500000003</v>
      </c>
      <c r="Q704" s="14">
        <v>88.4</v>
      </c>
      <c r="R704" s="13">
        <v>6.9637099999999998</v>
      </c>
    </row>
    <row r="705" spans="1:18" ht="14.25" customHeight="1" x14ac:dyDescent="0.4">
      <c r="A705" s="7">
        <v>42035</v>
      </c>
      <c r="B705" s="7" t="s">
        <v>759</v>
      </c>
      <c r="C705" s="7" t="s">
        <v>101</v>
      </c>
      <c r="D705" s="7" t="s">
        <v>1065</v>
      </c>
      <c r="E705" s="8">
        <v>7.3289634166666664</v>
      </c>
      <c r="F705" s="9">
        <f>E705-P705</f>
        <v>-2.7308666666667314E-2</v>
      </c>
      <c r="G705" s="10">
        <f>((E705-P705)/P705)*100</f>
        <v>-0.37122969837587882</v>
      </c>
      <c r="H705" s="9">
        <f>E705-R705</f>
        <v>2.389508333333179E-2</v>
      </c>
      <c r="I705" s="10">
        <f>((E705-R705)/R705)*100</f>
        <v>0.32710280373829659</v>
      </c>
      <c r="J705" s="11">
        <v>93.036666666666662</v>
      </c>
      <c r="K705" s="17">
        <f>J705-O705</f>
        <v>-0.34666666666667822</v>
      </c>
      <c r="L705" s="10">
        <f>((J705-O705)/O705)*100</f>
        <v>-0.37122969837588243</v>
      </c>
      <c r="M705" s="12">
        <f>J705-Q705</f>
        <v>0.30333333333331325</v>
      </c>
      <c r="N705" s="10">
        <f>((J705-Q705)/Q705)*100</f>
        <v>0.32710280373829603</v>
      </c>
      <c r="O705" s="11">
        <v>93.38333333333334</v>
      </c>
      <c r="P705" s="13">
        <v>7.3562720833333337</v>
      </c>
      <c r="Q705" s="14">
        <v>92.733333333333348</v>
      </c>
      <c r="R705" s="13">
        <v>7.3050683333333346</v>
      </c>
    </row>
    <row r="706" spans="1:18" ht="14.25" customHeight="1" x14ac:dyDescent="0.4">
      <c r="A706" s="7">
        <v>21211</v>
      </c>
      <c r="B706" s="7" t="s">
        <v>199</v>
      </c>
      <c r="C706" s="7" t="s">
        <v>157</v>
      </c>
      <c r="D706" s="7" t="s">
        <v>158</v>
      </c>
      <c r="E706" s="8">
        <v>7.2606917500000003</v>
      </c>
      <c r="F706" s="9">
        <f>E706-P706</f>
        <v>0.65540799999999955</v>
      </c>
      <c r="G706" s="10">
        <f>((E706-P706)/P706)*100</f>
        <v>9.9224806201550297</v>
      </c>
      <c r="H706" s="9">
        <f>E706-R706</f>
        <v>0.22188291666666604</v>
      </c>
      <c r="I706" s="10">
        <f>((E706-R706)/R706)*100</f>
        <v>3.1522793404461598</v>
      </c>
      <c r="J706" s="11">
        <v>92.17</v>
      </c>
      <c r="K706" s="17">
        <f>J706-O706</f>
        <v>8.3199999999999932</v>
      </c>
      <c r="L706" s="10">
        <f>((J706-O706)/O706)*100</f>
        <v>9.9224806201550297</v>
      </c>
      <c r="M706" s="12">
        <f>J706-Q706</f>
        <v>2.8166666666666629</v>
      </c>
      <c r="N706" s="10">
        <f>((J706-Q706)/Q706)*100</f>
        <v>3.1522793404461646</v>
      </c>
      <c r="O706" s="11">
        <v>83.850000000000009</v>
      </c>
      <c r="P706" s="13">
        <v>6.6052837500000008</v>
      </c>
      <c r="Q706" s="14">
        <v>89.353333333333339</v>
      </c>
      <c r="R706" s="13">
        <v>7.0388088333333343</v>
      </c>
    </row>
    <row r="707" spans="1:18" ht="14.25" customHeight="1" x14ac:dyDescent="0.4">
      <c r="A707" s="7">
        <v>17105</v>
      </c>
      <c r="B707" s="7" t="s">
        <v>1066</v>
      </c>
      <c r="C707" s="7" t="s">
        <v>35</v>
      </c>
      <c r="D707" s="7" t="s">
        <v>1067</v>
      </c>
      <c r="E707" s="8">
        <v>7.2436238333333351</v>
      </c>
      <c r="F707" s="9">
        <f>E707-P707</f>
        <v>0.31063608333333548</v>
      </c>
      <c r="G707" s="10">
        <f>((E707-P707)/P707)*100</f>
        <v>4.4805514524864911</v>
      </c>
      <c r="H707" s="9">
        <f>E707-R707</f>
        <v>0.3174632500000012</v>
      </c>
      <c r="I707" s="10">
        <f>((E707-R707)/R707)*100</f>
        <v>4.583538689009381</v>
      </c>
      <c r="J707" s="11">
        <v>91.953333333333347</v>
      </c>
      <c r="K707" s="17">
        <f>J707-O707</f>
        <v>3.9433333333333422</v>
      </c>
      <c r="L707" s="10">
        <f>((J707-O707)/O707)*100</f>
        <v>4.4805514524864698</v>
      </c>
      <c r="M707" s="12">
        <f>J707-Q707</f>
        <v>4.0300000000000011</v>
      </c>
      <c r="N707" s="10">
        <f>((J707-Q707)/Q707)*100</f>
        <v>4.583538689009365</v>
      </c>
      <c r="O707" s="11">
        <v>88.01</v>
      </c>
      <c r="P707" s="13">
        <v>6.9329877499999997</v>
      </c>
      <c r="Q707" s="14">
        <v>87.923333333333346</v>
      </c>
      <c r="R707" s="13">
        <v>6.926160583333334</v>
      </c>
    </row>
    <row r="708" spans="1:18" ht="14.25" customHeight="1" x14ac:dyDescent="0.4">
      <c r="A708" s="7">
        <v>18083</v>
      </c>
      <c r="B708" s="7" t="s">
        <v>255</v>
      </c>
      <c r="C708" s="7" t="s">
        <v>83</v>
      </c>
      <c r="D708" s="7" t="s">
        <v>1068</v>
      </c>
      <c r="E708" s="8">
        <v>7.2299695000000002</v>
      </c>
      <c r="F708" s="9">
        <f>E708-P708</f>
        <v>-9.5580333333333378E-2</v>
      </c>
      <c r="G708" s="10">
        <f>((E708-P708)/P708)*100</f>
        <v>-1.3047530288909603</v>
      </c>
      <c r="H708" s="9">
        <f>E708-R708</f>
        <v>-0.26625949999999943</v>
      </c>
      <c r="I708" s="10">
        <f>((E708-R708)/R708)*100</f>
        <v>-3.5519125683060038</v>
      </c>
      <c r="J708" s="11">
        <v>91.78</v>
      </c>
      <c r="K708" s="17">
        <f>J708-O708</f>
        <v>-1.2133333333333383</v>
      </c>
      <c r="L708" s="10">
        <f>((J708-O708)/O708)*100</f>
        <v>-1.3047530288909652</v>
      </c>
      <c r="M708" s="12">
        <f>J708-Q708</f>
        <v>-3.3799999999999955</v>
      </c>
      <c r="N708" s="10">
        <f>((J708-Q708)/Q708)*100</f>
        <v>-3.5519125683060064</v>
      </c>
      <c r="O708" s="11">
        <v>92.993333333333339</v>
      </c>
      <c r="P708" s="13">
        <v>7.3255498333333335</v>
      </c>
      <c r="Q708" s="14">
        <v>95.16</v>
      </c>
      <c r="R708" s="13">
        <v>7.4962289999999996</v>
      </c>
    </row>
    <row r="709" spans="1:18" ht="14.25" customHeight="1" x14ac:dyDescent="0.4">
      <c r="A709" s="7">
        <v>21209</v>
      </c>
      <c r="B709" s="7" t="s">
        <v>442</v>
      </c>
      <c r="C709" s="7" t="s">
        <v>157</v>
      </c>
      <c r="D709" s="7" t="s">
        <v>306</v>
      </c>
      <c r="E709" s="8">
        <v>7.2163151666666669</v>
      </c>
      <c r="F709" s="9">
        <f>E709-P709</f>
        <v>0.71343891666666703</v>
      </c>
      <c r="G709" s="10">
        <f>((E709-P709)/P709)*100</f>
        <v>10.971128608923889</v>
      </c>
      <c r="H709" s="9">
        <f>E709-R709</f>
        <v>-0.40621641666666708</v>
      </c>
      <c r="I709" s="10">
        <f>((E709-R709)/R709)*100</f>
        <v>-5.3291536050156791</v>
      </c>
      <c r="J709" s="11">
        <v>91.606666666666669</v>
      </c>
      <c r="K709" s="17">
        <f>J709-O709</f>
        <v>9.056666666666672</v>
      </c>
      <c r="L709" s="10">
        <f>((J709-O709)/O709)*100</f>
        <v>10.971128608923891</v>
      </c>
      <c r="M709" s="12">
        <f>J709-Q709</f>
        <v>-5.1566666666666663</v>
      </c>
      <c r="N709" s="10">
        <f>((J709-Q709)/Q709)*100</f>
        <v>-5.3291536050156729</v>
      </c>
      <c r="O709" s="11">
        <v>82.55</v>
      </c>
      <c r="P709" s="13">
        <v>6.5028762499999999</v>
      </c>
      <c r="Q709" s="14">
        <v>96.763333333333335</v>
      </c>
      <c r="R709" s="13">
        <v>7.622531583333334</v>
      </c>
    </row>
    <row r="710" spans="1:18" ht="14.25" customHeight="1" x14ac:dyDescent="0.4">
      <c r="A710" s="7">
        <v>37077</v>
      </c>
      <c r="B710" s="7" t="s">
        <v>1069</v>
      </c>
      <c r="C710" s="7" t="s">
        <v>71</v>
      </c>
      <c r="D710" s="7" t="s">
        <v>1070</v>
      </c>
      <c r="E710" s="8">
        <v>7.1890064999999996</v>
      </c>
      <c r="F710" s="9">
        <f>E710-P710</f>
        <v>-1.9662240000000004</v>
      </c>
      <c r="G710" s="10">
        <f>((E710-P710)/P710)*100</f>
        <v>-21.476510067114098</v>
      </c>
      <c r="H710" s="9">
        <f>E710-R710</f>
        <v>0.37890774999999977</v>
      </c>
      <c r="I710" s="10">
        <f>((E710-R710)/R710)*100</f>
        <v>5.5639097744360866</v>
      </c>
      <c r="J710" s="11">
        <v>91.26</v>
      </c>
      <c r="K710" s="17">
        <f>J710-O710</f>
        <v>-24.959999999999994</v>
      </c>
      <c r="L710" s="10">
        <f>((J710-O710)/O710)*100</f>
        <v>-21.476510067114088</v>
      </c>
      <c r="M710" s="12">
        <f>J710-Q710</f>
        <v>4.8100000000000023</v>
      </c>
      <c r="N710" s="10">
        <f>((J710-Q710)/Q710)*100</f>
        <v>5.5639097744360928</v>
      </c>
      <c r="O710" s="11">
        <v>116.22</v>
      </c>
      <c r="P710" s="13">
        <v>9.1552305</v>
      </c>
      <c r="Q710" s="14">
        <v>86.45</v>
      </c>
      <c r="R710" s="13">
        <v>6.8100987499999999</v>
      </c>
    </row>
    <row r="711" spans="1:18" ht="14.25" customHeight="1" x14ac:dyDescent="0.4">
      <c r="A711" s="7">
        <v>18169</v>
      </c>
      <c r="B711" s="7" t="s">
        <v>1071</v>
      </c>
      <c r="C711" s="7" t="s">
        <v>83</v>
      </c>
      <c r="D711" s="7" t="s">
        <v>1072</v>
      </c>
      <c r="E711" s="8">
        <v>7.1855929166666668</v>
      </c>
      <c r="F711" s="9">
        <f>E711-P711</f>
        <v>0.13995691666666676</v>
      </c>
      <c r="G711" s="10">
        <f>((E711-P711)/P711)*100</f>
        <v>1.9864341085271333</v>
      </c>
      <c r="H711" s="9">
        <f>E711-R711</f>
        <v>0.26284591666666568</v>
      </c>
      <c r="I711" s="10">
        <f>((E711-R711)/R711)*100</f>
        <v>3.7968441814595515</v>
      </c>
      <c r="J711" s="11">
        <v>91.216666666666669</v>
      </c>
      <c r="K711" s="17">
        <f>J711-O711</f>
        <v>1.7766666666666708</v>
      </c>
      <c r="L711" s="10">
        <f>((J711-O711)/O711)*100</f>
        <v>1.9864341085271364</v>
      </c>
      <c r="M711" s="12">
        <f>J711-Q711</f>
        <v>3.3366666666666589</v>
      </c>
      <c r="N711" s="10">
        <f>((J711-Q711)/Q711)*100</f>
        <v>3.7968441814595568</v>
      </c>
      <c r="O711" s="11">
        <v>89.44</v>
      </c>
      <c r="P711" s="13">
        <v>7.045636</v>
      </c>
      <c r="Q711" s="14">
        <v>87.88000000000001</v>
      </c>
      <c r="R711" s="13">
        <v>6.9227470000000011</v>
      </c>
    </row>
    <row r="712" spans="1:18" ht="14.25" customHeight="1" x14ac:dyDescent="0.4">
      <c r="A712" s="7">
        <v>37111</v>
      </c>
      <c r="B712" s="7" t="s">
        <v>1073</v>
      </c>
      <c r="C712" s="7" t="s">
        <v>71</v>
      </c>
      <c r="D712" s="7" t="s">
        <v>1074</v>
      </c>
      <c r="E712" s="8">
        <v>7.1480435000000009</v>
      </c>
      <c r="F712" s="9">
        <f>E712-P712</f>
        <v>0.93532183333333485</v>
      </c>
      <c r="G712" s="10">
        <f>((E712-P712)/P712)*100</f>
        <v>15.054945054945081</v>
      </c>
      <c r="H712" s="9">
        <f>E712-R712</f>
        <v>0.23895083333333478</v>
      </c>
      <c r="I712" s="10">
        <f>((E712-R712)/R712)*100</f>
        <v>3.4584980237154359</v>
      </c>
      <c r="J712" s="11">
        <v>90.740000000000009</v>
      </c>
      <c r="K712" s="17">
        <f>J712-O712</f>
        <v>11.873333333333349</v>
      </c>
      <c r="L712" s="10">
        <f>((J712-O712)/O712)*100</f>
        <v>15.054945054945076</v>
      </c>
      <c r="M712" s="12">
        <f>J712-Q712</f>
        <v>3.0333333333333456</v>
      </c>
      <c r="N712" s="10">
        <f>((J712-Q712)/Q712)*100</f>
        <v>3.4584980237154292</v>
      </c>
      <c r="O712" s="11">
        <v>78.86666666666666</v>
      </c>
      <c r="P712" s="13">
        <v>6.212721666666666</v>
      </c>
      <c r="Q712" s="14">
        <v>87.706666666666663</v>
      </c>
      <c r="R712" s="13">
        <v>6.9090926666666661</v>
      </c>
    </row>
    <row r="713" spans="1:18" ht="14.25" customHeight="1" x14ac:dyDescent="0.4">
      <c r="A713" s="7">
        <v>41009</v>
      </c>
      <c r="B713" s="7" t="s">
        <v>921</v>
      </c>
      <c r="C713" s="7" t="s">
        <v>127</v>
      </c>
      <c r="D713" s="7" t="s">
        <v>128</v>
      </c>
      <c r="E713" s="8">
        <v>7.1241484166666673</v>
      </c>
      <c r="F713" s="9">
        <f>E713-P713</f>
        <v>-0.40621641666666797</v>
      </c>
      <c r="G713" s="10">
        <f>((E713-P713)/P713)*100</f>
        <v>-5.3943789664551387</v>
      </c>
      <c r="H713" s="9">
        <f>E713-R713</f>
        <v>-0.41304358333333369</v>
      </c>
      <c r="I713" s="10">
        <f>((E713-R713)/R713)*100</f>
        <v>-5.4800724637681197</v>
      </c>
      <c r="J713" s="11">
        <v>90.436666666666667</v>
      </c>
      <c r="K713" s="17">
        <f>J713-O713</f>
        <v>-5.1566666666666805</v>
      </c>
      <c r="L713" s="10">
        <f>((J713-O713)/O713)*100</f>
        <v>-5.394378966455136</v>
      </c>
      <c r="M713" s="12">
        <f>J713-Q713</f>
        <v>-5.2433333333333394</v>
      </c>
      <c r="N713" s="10">
        <f>((J713-Q713)/Q713)*100</f>
        <v>-5.4800724637681215</v>
      </c>
      <c r="O713" s="11">
        <v>95.593333333333348</v>
      </c>
      <c r="P713" s="13">
        <v>7.5303648333333353</v>
      </c>
      <c r="Q713" s="14">
        <v>95.68</v>
      </c>
      <c r="R713" s="13">
        <v>7.537192000000001</v>
      </c>
    </row>
    <row r="714" spans="1:18" ht="14.25" customHeight="1" x14ac:dyDescent="0.4">
      <c r="A714" s="7">
        <v>27079</v>
      </c>
      <c r="B714" s="7" t="s">
        <v>1075</v>
      </c>
      <c r="C714" s="7" t="s">
        <v>86</v>
      </c>
      <c r="D714" s="7" t="s">
        <v>87</v>
      </c>
      <c r="E714" s="8">
        <v>7.1207348333333336</v>
      </c>
      <c r="F714" s="9">
        <f>E714-P714</f>
        <v>-3.7549416666666779E-2</v>
      </c>
      <c r="G714" s="10">
        <f>((E714-P714)/P714)*100</f>
        <v>-0.52455889365760766</v>
      </c>
      <c r="H714" s="9">
        <f>E714-R714</f>
        <v>0.90118599999999827</v>
      </c>
      <c r="I714" s="10">
        <f>((E714-R714)/R714)*100</f>
        <v>14.489571899012041</v>
      </c>
      <c r="J714" s="11">
        <v>90.393333333333345</v>
      </c>
      <c r="K714" s="17">
        <f>J714-O714</f>
        <v>-0.47666666666665947</v>
      </c>
      <c r="L714" s="10">
        <f>((J714-O714)/O714)*100</f>
        <v>-0.52455889365759811</v>
      </c>
      <c r="M714" s="12">
        <f>J714-Q714</f>
        <v>11.439999999999998</v>
      </c>
      <c r="N714" s="10">
        <f>((J714-Q714)/Q714)*100</f>
        <v>14.489571899012068</v>
      </c>
      <c r="O714" s="11">
        <v>90.87</v>
      </c>
      <c r="P714" s="13">
        <v>7.1582842500000003</v>
      </c>
      <c r="Q714" s="14">
        <v>78.953333333333347</v>
      </c>
      <c r="R714" s="13">
        <v>6.2195488333333353</v>
      </c>
    </row>
    <row r="715" spans="1:18" ht="14.25" customHeight="1" x14ac:dyDescent="0.4">
      <c r="A715" s="7">
        <v>51149</v>
      </c>
      <c r="B715" s="7" t="s">
        <v>1076</v>
      </c>
      <c r="C715" s="7" t="s">
        <v>134</v>
      </c>
      <c r="D715" s="7" t="s">
        <v>304</v>
      </c>
      <c r="E715" s="8">
        <v>7.1070805000000004</v>
      </c>
      <c r="F715" s="9">
        <f>E715-P715</f>
        <v>-0.53593258333333349</v>
      </c>
      <c r="G715" s="10">
        <f>((E715-P715)/P715)*100</f>
        <v>-7.0120589548905778</v>
      </c>
      <c r="H715" s="9">
        <f>E715-R715</f>
        <v>-0.17409275000000068</v>
      </c>
      <c r="I715" s="10">
        <f>((E715-R715)/R715)*100</f>
        <v>-2.3909985935302482</v>
      </c>
      <c r="J715" s="11">
        <v>90.22</v>
      </c>
      <c r="K715" s="17">
        <f>J715-O715</f>
        <v>-6.8033333333333417</v>
      </c>
      <c r="L715" s="10">
        <f>((J715-O715)/O715)*100</f>
        <v>-7.0120589548905849</v>
      </c>
      <c r="M715" s="12">
        <f>J715-Q715</f>
        <v>-2.210000000000008</v>
      </c>
      <c r="N715" s="10">
        <f>((J715-Q715)/Q715)*100</f>
        <v>-2.3909985935302478</v>
      </c>
      <c r="O715" s="11">
        <v>97.023333333333341</v>
      </c>
      <c r="P715" s="13">
        <v>7.6430130833333338</v>
      </c>
      <c r="Q715" s="14">
        <v>92.43</v>
      </c>
      <c r="R715" s="13">
        <v>7.281173250000001</v>
      </c>
    </row>
    <row r="716" spans="1:18" ht="14.25" customHeight="1" x14ac:dyDescent="0.4">
      <c r="A716" s="7">
        <v>18099</v>
      </c>
      <c r="B716" s="7" t="s">
        <v>841</v>
      </c>
      <c r="C716" s="7" t="s">
        <v>83</v>
      </c>
      <c r="D716" s="7" t="s">
        <v>1077</v>
      </c>
      <c r="E716" s="8">
        <v>7.0865990000000005</v>
      </c>
      <c r="F716" s="9">
        <f>E716-P716</f>
        <v>-8.5339583333333024E-2</v>
      </c>
      <c r="G716" s="10">
        <f>((E716-P716)/P716)*100</f>
        <v>-1.1899095668729134</v>
      </c>
      <c r="H716" s="9">
        <f>E716-R716</f>
        <v>0</v>
      </c>
      <c r="I716" s="10">
        <f>((E716-R716)/R716)*100</f>
        <v>0</v>
      </c>
      <c r="J716" s="11">
        <v>89.960000000000008</v>
      </c>
      <c r="K716" s="17">
        <f>J716-O716</f>
        <v>-1.0833333333333286</v>
      </c>
      <c r="L716" s="10">
        <f>((J716-O716)/O716)*100</f>
        <v>-1.1899095668729125</v>
      </c>
      <c r="M716" s="12">
        <f>J716-Q716</f>
        <v>0</v>
      </c>
      <c r="N716" s="10">
        <f>((J716-Q716)/Q716)*100</f>
        <v>0</v>
      </c>
      <c r="O716" s="11">
        <v>91.043333333333337</v>
      </c>
      <c r="P716" s="13">
        <v>7.1719385833333336</v>
      </c>
      <c r="Q716" s="14">
        <v>89.960000000000008</v>
      </c>
      <c r="R716" s="13">
        <v>7.0865990000000005</v>
      </c>
    </row>
    <row r="717" spans="1:18" ht="14.25" customHeight="1" x14ac:dyDescent="0.4">
      <c r="A717" s="15">
        <v>8087</v>
      </c>
      <c r="B717" s="7" t="s">
        <v>605</v>
      </c>
      <c r="C717" s="7" t="s">
        <v>123</v>
      </c>
      <c r="D717" s="7" t="s">
        <v>1078</v>
      </c>
      <c r="E717" s="8">
        <v>7.0831854166666668</v>
      </c>
      <c r="F717" s="9">
        <f>E717-P717</f>
        <v>0.22529650000000068</v>
      </c>
      <c r="G717" s="10">
        <f>((E717-P717)/P717)*100</f>
        <v>3.2852165256346542</v>
      </c>
      <c r="H717" s="9">
        <f>E717-R717</f>
        <v>0.16726558333333319</v>
      </c>
      <c r="I717" s="10">
        <f>((E717-R717)/R717)*100</f>
        <v>2.418558736426454</v>
      </c>
      <c r="J717" s="11">
        <v>89.916666666666671</v>
      </c>
      <c r="K717" s="17">
        <f>J717-O717</f>
        <v>2.8600000000000136</v>
      </c>
      <c r="L717" s="10">
        <f>((J717-O717)/O717)*100</f>
        <v>3.2852165256346599</v>
      </c>
      <c r="M717" s="12">
        <f>J717-Q717</f>
        <v>2.1233333333333348</v>
      </c>
      <c r="N717" s="10">
        <f>((J717-Q717)/Q717)*100</f>
        <v>2.418558736426458</v>
      </c>
      <c r="O717" s="11">
        <v>87.056666666666658</v>
      </c>
      <c r="P717" s="13">
        <v>6.8578889166666661</v>
      </c>
      <c r="Q717" s="14">
        <v>87.793333333333337</v>
      </c>
      <c r="R717" s="13">
        <v>6.9159198333333336</v>
      </c>
    </row>
    <row r="718" spans="1:18" ht="14.25" customHeight="1" x14ac:dyDescent="0.4">
      <c r="A718" s="7">
        <v>26033</v>
      </c>
      <c r="B718" s="7" t="s">
        <v>783</v>
      </c>
      <c r="C718" s="7" t="s">
        <v>93</v>
      </c>
      <c r="D718" s="7" t="s">
        <v>1079</v>
      </c>
      <c r="E718" s="8">
        <v>7.079771833333333</v>
      </c>
      <c r="F718" s="9">
        <f>E718-P718</f>
        <v>1.5395260833333326</v>
      </c>
      <c r="G718" s="10">
        <f>((E718-P718)/P718)*100</f>
        <v>27.788046826863816</v>
      </c>
      <c r="H718" s="9">
        <f>E718-R718</f>
        <v>1.3415382500000002</v>
      </c>
      <c r="I718" s="10">
        <f>((E718-R718)/R718)*100</f>
        <v>23.378941106484241</v>
      </c>
      <c r="J718" s="11">
        <v>89.873333333333335</v>
      </c>
      <c r="K718" s="17">
        <f>J718-O718</f>
        <v>19.543333333333337</v>
      </c>
      <c r="L718" s="10">
        <f>((J718-O718)/O718)*100</f>
        <v>27.788046826863837</v>
      </c>
      <c r="M718" s="12">
        <f>J718-Q718</f>
        <v>17.03</v>
      </c>
      <c r="N718" s="10">
        <f>((J718-Q718)/Q718)*100</f>
        <v>23.378941106484238</v>
      </c>
      <c r="O718" s="11">
        <v>70.33</v>
      </c>
      <c r="P718" s="13">
        <v>5.5402457500000004</v>
      </c>
      <c r="Q718" s="14">
        <v>72.843333333333334</v>
      </c>
      <c r="R718" s="13">
        <v>5.7382335833333329</v>
      </c>
    </row>
    <row r="719" spans="1:18" ht="14.25" customHeight="1" x14ac:dyDescent="0.4">
      <c r="A719" s="7">
        <v>47047</v>
      </c>
      <c r="B719" s="7" t="s">
        <v>305</v>
      </c>
      <c r="C719" s="7" t="s">
        <v>109</v>
      </c>
      <c r="D719" s="7" t="s">
        <v>200</v>
      </c>
      <c r="E719" s="8">
        <v>7.062703916666667</v>
      </c>
      <c r="F719" s="9">
        <f>E719-P719</f>
        <v>0.22871008333333265</v>
      </c>
      <c r="G719" s="10">
        <f>((E719-P719)/P719)*100</f>
        <v>3.3466533466533361</v>
      </c>
      <c r="H719" s="9">
        <f>E719-R719</f>
        <v>-0.24577799999999961</v>
      </c>
      <c r="I719" s="10">
        <f>((E719-R719)/R719)*100</f>
        <v>-3.3629145259224607</v>
      </c>
      <c r="J719" s="11">
        <v>89.656666666666666</v>
      </c>
      <c r="K719" s="17">
        <f>J719-O719</f>
        <v>2.9033333333333218</v>
      </c>
      <c r="L719" s="10">
        <f>((J719-O719)/O719)*100</f>
        <v>3.3466533466533326</v>
      </c>
      <c r="M719" s="12">
        <f>J719-Q719</f>
        <v>-3.1200000000000045</v>
      </c>
      <c r="N719" s="10">
        <f>((J719-Q719)/Q719)*100</f>
        <v>-3.3629145259224709</v>
      </c>
      <c r="O719" s="11">
        <v>86.753333333333345</v>
      </c>
      <c r="P719" s="13">
        <v>6.8339938333333343</v>
      </c>
      <c r="Q719" s="14">
        <v>92.776666666666671</v>
      </c>
      <c r="R719" s="13">
        <v>7.3084819166666666</v>
      </c>
    </row>
    <row r="720" spans="1:18" ht="14.25" customHeight="1" x14ac:dyDescent="0.4">
      <c r="A720" s="7">
        <v>45023</v>
      </c>
      <c r="B720" s="7" t="s">
        <v>269</v>
      </c>
      <c r="C720" s="7" t="s">
        <v>237</v>
      </c>
      <c r="D720" s="7" t="s">
        <v>78</v>
      </c>
      <c r="E720" s="8">
        <v>7.0115001666666661</v>
      </c>
      <c r="F720" s="9">
        <f>E720-P720</f>
        <v>1.0309021666666665</v>
      </c>
      <c r="G720" s="10">
        <f>((E720-P720)/P720)*100</f>
        <v>17.237442922374427</v>
      </c>
      <c r="H720" s="9">
        <f>E720-R720</f>
        <v>0.2321236666666664</v>
      </c>
      <c r="I720" s="10">
        <f>((E720-R720)/R720)*100</f>
        <v>3.4239677744209427</v>
      </c>
      <c r="J720" s="11">
        <v>89.006666666666661</v>
      </c>
      <c r="K720" s="17">
        <f>J720-O720</f>
        <v>13.086666666666659</v>
      </c>
      <c r="L720" s="10">
        <f>((J720-O720)/O720)*100</f>
        <v>17.23744292237442</v>
      </c>
      <c r="M720" s="12">
        <f>J720-Q720</f>
        <v>2.9466666666666583</v>
      </c>
      <c r="N720" s="10">
        <f>((J720-Q720)/Q720)*100</f>
        <v>3.4239677744209369</v>
      </c>
      <c r="O720" s="11">
        <v>75.92</v>
      </c>
      <c r="P720" s="13">
        <v>5.9805979999999996</v>
      </c>
      <c r="Q720" s="14">
        <v>86.06</v>
      </c>
      <c r="R720" s="13">
        <v>6.7793764999999997</v>
      </c>
    </row>
    <row r="721" spans="1:18" ht="14.25" customHeight="1" x14ac:dyDescent="0.4">
      <c r="A721" s="7">
        <v>20079</v>
      </c>
      <c r="B721" s="7" t="s">
        <v>1080</v>
      </c>
      <c r="C721" s="7" t="s">
        <v>215</v>
      </c>
      <c r="D721" s="7" t="s">
        <v>252</v>
      </c>
      <c r="E721" s="8">
        <v>6.9978458333333338</v>
      </c>
      <c r="F721" s="9">
        <f>E721-P721</f>
        <v>-5.4617333333332851E-2</v>
      </c>
      <c r="G721" s="10">
        <f>((E721-P721)/P721)*100</f>
        <v>-0.77444336882864762</v>
      </c>
      <c r="H721" s="9">
        <f>E721-R721</f>
        <v>-0.32770399999999977</v>
      </c>
      <c r="I721" s="10">
        <f>((E721-R721)/R721)*100</f>
        <v>-4.4734389561975734</v>
      </c>
      <c r="J721" s="11">
        <v>88.833333333333343</v>
      </c>
      <c r="K721" s="17">
        <f>J721-O721</f>
        <v>-0.69333333333332803</v>
      </c>
      <c r="L721" s="10">
        <f>((J721-O721)/O721)*100</f>
        <v>-0.77444336882864839</v>
      </c>
      <c r="M721" s="12">
        <f>J721-Q721</f>
        <v>-4.1599999999999966</v>
      </c>
      <c r="N721" s="10">
        <f>((J721-Q721)/Q721)*100</f>
        <v>-4.4734389561975725</v>
      </c>
      <c r="O721" s="11">
        <v>89.526666666666671</v>
      </c>
      <c r="P721" s="13">
        <v>7.0524631666666666</v>
      </c>
      <c r="Q721" s="14">
        <v>92.993333333333339</v>
      </c>
      <c r="R721" s="13">
        <v>7.3255498333333335</v>
      </c>
    </row>
    <row r="722" spans="1:18" ht="14.25" customHeight="1" x14ac:dyDescent="0.4">
      <c r="A722" s="7">
        <v>48281</v>
      </c>
      <c r="B722" s="7" t="s">
        <v>1081</v>
      </c>
      <c r="C722" s="7" t="s">
        <v>18</v>
      </c>
      <c r="D722" s="7" t="s">
        <v>1082</v>
      </c>
      <c r="E722" s="8">
        <v>6.9807779166666659</v>
      </c>
      <c r="F722" s="9">
        <f>E722-P722</f>
        <v>-0.40280283333333422</v>
      </c>
      <c r="G722" s="10">
        <f>((E722-P722)/P722)*100</f>
        <v>-5.4553860379103218</v>
      </c>
      <c r="H722" s="9">
        <f>E722-R722</f>
        <v>-0.11606183333333409</v>
      </c>
      <c r="I722" s="10">
        <f>((E722-R722)/R722)*100</f>
        <v>-1.6354016354016461</v>
      </c>
      <c r="J722" s="11">
        <v>88.61666666666666</v>
      </c>
      <c r="K722" s="17">
        <f>J722-O722</f>
        <v>-5.1133333333333439</v>
      </c>
      <c r="L722" s="10">
        <f>((J722-O722)/O722)*100</f>
        <v>-5.455386037910321</v>
      </c>
      <c r="M722" s="12">
        <f>J722-Q722</f>
        <v>-1.4733333333333434</v>
      </c>
      <c r="N722" s="10">
        <f>((J722-Q722)/Q722)*100</f>
        <v>-1.6354016354016465</v>
      </c>
      <c r="O722" s="11">
        <v>93.73</v>
      </c>
      <c r="P722" s="13">
        <v>7.3835807500000001</v>
      </c>
      <c r="Q722" s="14">
        <v>90.09</v>
      </c>
      <c r="R722" s="13">
        <v>7.09683975</v>
      </c>
    </row>
    <row r="723" spans="1:18" ht="14.25" customHeight="1" x14ac:dyDescent="0.4">
      <c r="A723" s="7">
        <v>18061</v>
      </c>
      <c r="B723" s="7" t="s">
        <v>609</v>
      </c>
      <c r="C723" s="7" t="s">
        <v>83</v>
      </c>
      <c r="D723" s="7" t="s">
        <v>158</v>
      </c>
      <c r="E723" s="8">
        <v>6.9705371666666665</v>
      </c>
      <c r="F723" s="9">
        <f>E723-P723</f>
        <v>0.27650025000000067</v>
      </c>
      <c r="G723" s="10">
        <f>((E723-P723)/P723)*100</f>
        <v>4.130545639979613</v>
      </c>
      <c r="H723" s="9">
        <f>E723-R723</f>
        <v>-0.90118599999999915</v>
      </c>
      <c r="I723" s="10">
        <f>((E723-R723)/R723)*100</f>
        <v>-11.448395490026011</v>
      </c>
      <c r="J723" s="11">
        <v>88.486666666666665</v>
      </c>
      <c r="K723" s="17">
        <f>J723-O723</f>
        <v>3.5100000000000051</v>
      </c>
      <c r="L723" s="10">
        <f>((J723-O723)/O723)*100</f>
        <v>4.1305456399796086</v>
      </c>
      <c r="M723" s="12">
        <f>J723-Q723</f>
        <v>-11.439999999999998</v>
      </c>
      <c r="N723" s="10">
        <f>((J723-Q723)/Q723)*100</f>
        <v>-11.448395490026018</v>
      </c>
      <c r="O723" s="11">
        <v>84.976666666666659</v>
      </c>
      <c r="P723" s="13">
        <v>6.6940369166666658</v>
      </c>
      <c r="Q723" s="14">
        <v>99.926666666666662</v>
      </c>
      <c r="R723" s="13">
        <v>7.8717231666666656</v>
      </c>
    </row>
    <row r="724" spans="1:18" ht="14.25" customHeight="1" x14ac:dyDescent="0.4">
      <c r="A724" s="15">
        <v>5091</v>
      </c>
      <c r="B724" s="7" t="s">
        <v>1083</v>
      </c>
      <c r="C724" s="7" t="s">
        <v>313</v>
      </c>
      <c r="D724" s="7" t="s">
        <v>767</v>
      </c>
      <c r="E724" s="8">
        <v>6.9671235833333336</v>
      </c>
      <c r="F724" s="9">
        <f>E724-P724</f>
        <v>0.20481499999999908</v>
      </c>
      <c r="G724" s="10">
        <f>((E724-P724)/P724)*100</f>
        <v>3.0287733467945341</v>
      </c>
      <c r="H724" s="9">
        <f>E724-R724</f>
        <v>3.7549416666666779E-2</v>
      </c>
      <c r="I724" s="10">
        <f>((E724-R724)/R724)*100</f>
        <v>0.54187192118226768</v>
      </c>
      <c r="J724" s="11">
        <v>88.443333333333342</v>
      </c>
      <c r="K724" s="17">
        <f>J724-O724</f>
        <v>2.5999999999999943</v>
      </c>
      <c r="L724" s="10">
        <f>((J724-O724)/O724)*100</f>
        <v>3.0287733467945412</v>
      </c>
      <c r="M724" s="12">
        <f>J724-Q724</f>
        <v>0.47666666666667368</v>
      </c>
      <c r="N724" s="10">
        <f>((J724-Q724)/Q724)*100</f>
        <v>0.54187192118227401</v>
      </c>
      <c r="O724" s="11">
        <v>85.843333333333348</v>
      </c>
      <c r="P724" s="13">
        <v>6.7623085833333345</v>
      </c>
      <c r="Q724" s="14">
        <v>87.966666666666669</v>
      </c>
      <c r="R724" s="13">
        <v>6.9295741666666668</v>
      </c>
    </row>
    <row r="725" spans="1:18" ht="14.25" customHeight="1" x14ac:dyDescent="0.4">
      <c r="A725" s="7">
        <v>26159</v>
      </c>
      <c r="B725" s="7" t="s">
        <v>1084</v>
      </c>
      <c r="C725" s="7" t="s">
        <v>93</v>
      </c>
      <c r="D725" s="7" t="s">
        <v>1085</v>
      </c>
      <c r="E725" s="8">
        <v>6.9568828333333341</v>
      </c>
      <c r="F725" s="9">
        <f>E725-P725</f>
        <v>-0.13995691666666588</v>
      </c>
      <c r="G725" s="10">
        <f>((E725-P725)/P725)*100</f>
        <v>-1.9721019721019608</v>
      </c>
      <c r="H725" s="9">
        <f>E725-R725</f>
        <v>0.38232133333333351</v>
      </c>
      <c r="I725" s="10">
        <f>((E725-R725)/R725)*100</f>
        <v>5.8151609553478734</v>
      </c>
      <c r="J725" s="11">
        <v>88.313333333333347</v>
      </c>
      <c r="K725" s="17">
        <f>J725-O725</f>
        <v>-1.7766666666666566</v>
      </c>
      <c r="L725" s="10">
        <f>((J725-O725)/O725)*100</f>
        <v>-1.9721019721019608</v>
      </c>
      <c r="M725" s="12">
        <f>J725-Q725</f>
        <v>4.8533333333333388</v>
      </c>
      <c r="N725" s="10">
        <f>((J725-Q725)/Q725)*100</f>
        <v>5.8151609553478769</v>
      </c>
      <c r="O725" s="11">
        <v>90.09</v>
      </c>
      <c r="P725" s="13">
        <v>7.09683975</v>
      </c>
      <c r="Q725" s="14">
        <v>83.460000000000008</v>
      </c>
      <c r="R725" s="13">
        <v>6.5745615000000006</v>
      </c>
    </row>
    <row r="726" spans="1:18" ht="14.25" customHeight="1" x14ac:dyDescent="0.4">
      <c r="A726" s="7">
        <v>20059</v>
      </c>
      <c r="B726" s="7" t="s">
        <v>88</v>
      </c>
      <c r="C726" s="7" t="s">
        <v>215</v>
      </c>
      <c r="D726" s="7" t="s">
        <v>1086</v>
      </c>
      <c r="E726" s="8">
        <v>6.9500556666666657</v>
      </c>
      <c r="F726" s="9">
        <f>E726-P726</f>
        <v>2.1744525833333324</v>
      </c>
      <c r="G726" s="10">
        <f>((E726-P726)/P726)*100</f>
        <v>45.532523230879178</v>
      </c>
      <c r="H726" s="9">
        <f>E726-R726</f>
        <v>0.3993892499999987</v>
      </c>
      <c r="I726" s="10">
        <f>((E726-R726)/R726)*100</f>
        <v>6.0969254820218666</v>
      </c>
      <c r="J726" s="11">
        <v>88.226666666666659</v>
      </c>
      <c r="K726" s="17">
        <f>J726-O726</f>
        <v>27.603333333333325</v>
      </c>
      <c r="L726" s="10">
        <f>((J726-O726)/O726)*100</f>
        <v>45.532523230879185</v>
      </c>
      <c r="M726" s="12">
        <f>J726-Q726</f>
        <v>5.0699999999999932</v>
      </c>
      <c r="N726" s="10">
        <f>((J726-Q726)/Q726)*100</f>
        <v>6.0969254820218781</v>
      </c>
      <c r="O726" s="11">
        <v>60.623333333333335</v>
      </c>
      <c r="P726" s="13">
        <v>4.7756030833333334</v>
      </c>
      <c r="Q726" s="14">
        <v>83.156666666666666</v>
      </c>
      <c r="R726" s="13">
        <v>6.550666416666667</v>
      </c>
    </row>
    <row r="727" spans="1:18" ht="14.25" customHeight="1" x14ac:dyDescent="0.4">
      <c r="A727" s="7">
        <v>16031</v>
      </c>
      <c r="B727" s="7" t="s">
        <v>1087</v>
      </c>
      <c r="C727" s="7" t="s">
        <v>169</v>
      </c>
      <c r="D727" s="7" t="s">
        <v>1088</v>
      </c>
      <c r="E727" s="8">
        <v>6.8715432500000002</v>
      </c>
      <c r="F727" s="9">
        <f>E727-P727</f>
        <v>0.19798783333333336</v>
      </c>
      <c r="G727" s="10">
        <f>((E727-P727)/P727)*100</f>
        <v>2.9667519181585682</v>
      </c>
      <c r="H727" s="9">
        <f>E727-R727</f>
        <v>0.42328433333333315</v>
      </c>
      <c r="I727" s="10">
        <f>((E727-R727)/R727)*100</f>
        <v>6.5643197458972971</v>
      </c>
      <c r="J727" s="11">
        <v>87.23</v>
      </c>
      <c r="K727" s="17">
        <f>J727-O727</f>
        <v>2.5133333333333354</v>
      </c>
      <c r="L727" s="10">
        <f>((J727-O727)/O727)*100</f>
        <v>2.96675191815857</v>
      </c>
      <c r="M727" s="12">
        <f>J727-Q727</f>
        <v>5.3733333333333348</v>
      </c>
      <c r="N727" s="10">
        <f>((J727-Q727)/Q727)*100</f>
        <v>6.5643197458973015</v>
      </c>
      <c r="O727" s="11">
        <v>84.716666666666669</v>
      </c>
      <c r="P727" s="13">
        <v>6.6735554166666669</v>
      </c>
      <c r="Q727" s="14">
        <v>81.856666666666669</v>
      </c>
      <c r="R727" s="13">
        <v>6.4482589166666671</v>
      </c>
    </row>
    <row r="728" spans="1:18" ht="14.25" customHeight="1" x14ac:dyDescent="0.4">
      <c r="A728" s="7">
        <v>19125</v>
      </c>
      <c r="B728" s="7" t="s">
        <v>82</v>
      </c>
      <c r="C728" s="7" t="s">
        <v>166</v>
      </c>
      <c r="D728" s="7" t="s">
        <v>1089</v>
      </c>
      <c r="E728" s="8">
        <v>6.8681296666666674</v>
      </c>
      <c r="F728" s="9">
        <f>E728-P728</f>
        <v>0.83632791666666684</v>
      </c>
      <c r="G728" s="10">
        <f>((E728-P728)/P728)*100</f>
        <v>13.865308432371251</v>
      </c>
      <c r="H728" s="9">
        <f>E728-R728</f>
        <v>0.59396350000000098</v>
      </c>
      <c r="I728" s="10">
        <f>((E728-R728)/R728)*100</f>
        <v>9.4668117519042596</v>
      </c>
      <c r="J728" s="11">
        <v>87.186666666666667</v>
      </c>
      <c r="K728" s="17">
        <f>J728-O728</f>
        <v>10.61666666666666</v>
      </c>
      <c r="L728" s="10">
        <f>((J728-O728)/O728)*100</f>
        <v>13.86530843237124</v>
      </c>
      <c r="M728" s="12">
        <f>J728-Q728</f>
        <v>7.5400000000000063</v>
      </c>
      <c r="N728" s="10">
        <f>((J728-Q728)/Q728)*100</f>
        <v>9.4668117519042525</v>
      </c>
      <c r="O728" s="11">
        <v>76.570000000000007</v>
      </c>
      <c r="P728" s="13">
        <v>6.0318017500000005</v>
      </c>
      <c r="Q728" s="14">
        <v>79.646666666666661</v>
      </c>
      <c r="R728" s="13">
        <v>6.2741661666666664</v>
      </c>
    </row>
    <row r="729" spans="1:18" ht="14.25" customHeight="1" x14ac:dyDescent="0.4">
      <c r="A729" s="7">
        <v>49029</v>
      </c>
      <c r="B729" s="7" t="s">
        <v>605</v>
      </c>
      <c r="C729" s="7" t="s">
        <v>44</v>
      </c>
      <c r="D729" s="7" t="s">
        <v>283</v>
      </c>
      <c r="E729" s="8">
        <v>6.8647160833333336</v>
      </c>
      <c r="F729" s="9">
        <f>E729-P729</f>
        <v>-0.17750633333333266</v>
      </c>
      <c r="G729" s="10">
        <f>((E729-P729)/P729)*100</f>
        <v>-2.5206010664081338</v>
      </c>
      <c r="H729" s="9">
        <f>E729-R729</f>
        <v>0.33794474999999924</v>
      </c>
      <c r="I729" s="10">
        <f>((E729-R729)/R729)*100</f>
        <v>5.1778242677824142</v>
      </c>
      <c r="J729" s="11">
        <v>87.143333333333345</v>
      </c>
      <c r="K729" s="17">
        <f>J729-O729</f>
        <v>-2.2533333333333161</v>
      </c>
      <c r="L729" s="10">
        <f>((J729-O729)/O729)*100</f>
        <v>-2.5206010664081244</v>
      </c>
      <c r="M729" s="12">
        <f>J729-Q729</f>
        <v>4.2900000000000063</v>
      </c>
      <c r="N729" s="10">
        <f>((J729-Q729)/Q729)*100</f>
        <v>5.1778242677824338</v>
      </c>
      <c r="O729" s="11">
        <v>89.396666666666661</v>
      </c>
      <c r="P729" s="13">
        <v>7.0422224166666663</v>
      </c>
      <c r="Q729" s="14">
        <v>82.853333333333339</v>
      </c>
      <c r="R729" s="13">
        <v>6.5267713333333344</v>
      </c>
    </row>
    <row r="730" spans="1:18" ht="14.25" customHeight="1" x14ac:dyDescent="0.4">
      <c r="A730" s="7">
        <v>42015</v>
      </c>
      <c r="B730" s="7" t="s">
        <v>1090</v>
      </c>
      <c r="C730" s="7" t="s">
        <v>101</v>
      </c>
      <c r="D730" s="7" t="s">
        <v>1091</v>
      </c>
      <c r="E730" s="8">
        <v>6.806685166666667</v>
      </c>
      <c r="F730" s="9">
        <f>E730-P730</f>
        <v>-0.28674100000000013</v>
      </c>
      <c r="G730" s="10">
        <f>((E730-P730)/P730)*100</f>
        <v>-4.0423484119345545</v>
      </c>
      <c r="H730" s="9">
        <f>E730-R730</f>
        <v>-4.4376583333333386E-2</v>
      </c>
      <c r="I730" s="10">
        <f>((E730-R730)/R730)*100</f>
        <v>-0.64773293472845117</v>
      </c>
      <c r="J730" s="11">
        <v>86.406666666666666</v>
      </c>
      <c r="K730" s="17">
        <f>J730-O730</f>
        <v>-3.6400000000000006</v>
      </c>
      <c r="L730" s="10">
        <f>((J730-O730)/O730)*100</f>
        <v>-4.0423484119345527</v>
      </c>
      <c r="M730" s="12">
        <f>J730-Q730</f>
        <v>-0.56333333333333258</v>
      </c>
      <c r="N730" s="10">
        <f>((J730-Q730)/Q730)*100</f>
        <v>-0.64773293472844962</v>
      </c>
      <c r="O730" s="11">
        <v>90.046666666666667</v>
      </c>
      <c r="P730" s="13">
        <v>7.0934261666666671</v>
      </c>
      <c r="Q730" s="14">
        <v>86.97</v>
      </c>
      <c r="R730" s="13">
        <v>6.8510617500000004</v>
      </c>
    </row>
    <row r="731" spans="1:18" ht="14.25" customHeight="1" x14ac:dyDescent="0.4">
      <c r="A731" s="7">
        <v>48227</v>
      </c>
      <c r="B731" s="7" t="s">
        <v>296</v>
      </c>
      <c r="C731" s="7" t="s">
        <v>18</v>
      </c>
      <c r="D731" s="7" t="s">
        <v>1092</v>
      </c>
      <c r="E731" s="8">
        <v>6.7930308333333329</v>
      </c>
      <c r="F731" s="9">
        <f>E731-P731</f>
        <v>-3.4135833333337473E-3</v>
      </c>
      <c r="G731" s="10">
        <f>((E731-P731)/P731)*100</f>
        <v>-5.0226017076851891E-2</v>
      </c>
      <c r="H731" s="9">
        <f>E731-R731</f>
        <v>0.17067916666666694</v>
      </c>
      <c r="I731" s="10">
        <f>((E731-R731)/R731)*100</f>
        <v>2.5773195876288701</v>
      </c>
      <c r="J731" s="11">
        <v>86.233333333333334</v>
      </c>
      <c r="K731" s="17">
        <f>J731-O731</f>
        <v>-4.3333333333336554E-2</v>
      </c>
      <c r="L731" s="10">
        <f>((J731-O731)/O731)*100</f>
        <v>-5.0226017076849538E-2</v>
      </c>
      <c r="M731" s="12">
        <f>J731-Q731</f>
        <v>2.1666666666666714</v>
      </c>
      <c r="N731" s="10">
        <f>((J731-Q731)/Q731)*100</f>
        <v>2.5773195876288719</v>
      </c>
      <c r="O731" s="11">
        <v>86.276666666666671</v>
      </c>
      <c r="P731" s="13">
        <v>6.7964444166666667</v>
      </c>
      <c r="Q731" s="14">
        <v>84.066666666666663</v>
      </c>
      <c r="R731" s="13">
        <v>6.622351666666666</v>
      </c>
    </row>
    <row r="732" spans="1:18" ht="14.25" customHeight="1" x14ac:dyDescent="0.4">
      <c r="A732" s="7">
        <v>40125</v>
      </c>
      <c r="B732" s="7" t="s">
        <v>1093</v>
      </c>
      <c r="C732" s="7" t="s">
        <v>152</v>
      </c>
      <c r="D732" s="7" t="s">
        <v>1094</v>
      </c>
      <c r="E732" s="8">
        <v>6.7657221666666674</v>
      </c>
      <c r="F732" s="9">
        <f>E732-P732</f>
        <v>0.76805625000000077</v>
      </c>
      <c r="G732" s="10">
        <f>((E732-P732)/P732)*100</f>
        <v>12.805919180421185</v>
      </c>
      <c r="H732" s="9">
        <f>E732-R732</f>
        <v>-0.11264824999999856</v>
      </c>
      <c r="I732" s="10">
        <f>((E732-R732)/R732)*100</f>
        <v>-1.6377171215880688</v>
      </c>
      <c r="J732" s="11">
        <v>85.88666666666667</v>
      </c>
      <c r="K732" s="17">
        <f>J732-O732</f>
        <v>9.75</v>
      </c>
      <c r="L732" s="10">
        <f>((J732-O732)/O732)*100</f>
        <v>12.805919180421171</v>
      </c>
      <c r="M732" s="12">
        <f>J732-Q732</f>
        <v>-1.4299999999999926</v>
      </c>
      <c r="N732" s="10">
        <f>((J732-Q732)/Q732)*100</f>
        <v>-1.6377171215880808</v>
      </c>
      <c r="O732" s="11">
        <v>76.13666666666667</v>
      </c>
      <c r="P732" s="13">
        <v>5.9976659166666666</v>
      </c>
      <c r="Q732" s="14">
        <v>87.316666666666663</v>
      </c>
      <c r="R732" s="13">
        <v>6.8783704166666659</v>
      </c>
    </row>
    <row r="733" spans="1:18" ht="14.25" customHeight="1" x14ac:dyDescent="0.4">
      <c r="A733" s="7">
        <v>50017</v>
      </c>
      <c r="B733" s="7" t="s">
        <v>26</v>
      </c>
      <c r="C733" s="7" t="s">
        <v>483</v>
      </c>
      <c r="D733" s="7" t="s">
        <v>1095</v>
      </c>
      <c r="E733" s="8">
        <v>6.7554814166666661</v>
      </c>
      <c r="F733" s="9">
        <f>E733-P733</f>
        <v>0.4062164166666653</v>
      </c>
      <c r="G733" s="10">
        <f>((E733-P733)/P733)*100</f>
        <v>6.3978494623655697</v>
      </c>
      <c r="H733" s="9">
        <f>E733-R733</f>
        <v>0.27991383333333086</v>
      </c>
      <c r="I733" s="10">
        <f>((E733-R733)/R733)*100</f>
        <v>4.3226146547179365</v>
      </c>
      <c r="J733" s="11">
        <v>85.756666666666661</v>
      </c>
      <c r="K733" s="17">
        <f>J733-O733</f>
        <v>5.1566666666666521</v>
      </c>
      <c r="L733" s="10">
        <f>((J733-O733)/O733)*100</f>
        <v>6.3978494623655724</v>
      </c>
      <c r="M733" s="12">
        <f>J733-Q733</f>
        <v>3.5533333333333132</v>
      </c>
      <c r="N733" s="10">
        <f>((J733-Q733)/Q733)*100</f>
        <v>4.3226146547179507</v>
      </c>
      <c r="O733" s="11">
        <v>80.600000000000009</v>
      </c>
      <c r="P733" s="13">
        <v>6.3492650000000008</v>
      </c>
      <c r="Q733" s="14">
        <v>82.203333333333347</v>
      </c>
      <c r="R733" s="13">
        <v>6.4755675833333353</v>
      </c>
    </row>
    <row r="734" spans="1:18" ht="14.25" customHeight="1" x14ac:dyDescent="0.4">
      <c r="A734" s="7">
        <v>18023</v>
      </c>
      <c r="B734" s="7" t="s">
        <v>759</v>
      </c>
      <c r="C734" s="7" t="s">
        <v>83</v>
      </c>
      <c r="D734" s="7" t="s">
        <v>1096</v>
      </c>
      <c r="E734" s="8">
        <v>6.7315863333333352</v>
      </c>
      <c r="F734" s="9">
        <f>E734-P734</f>
        <v>0.72709325000000113</v>
      </c>
      <c r="G734" s="10">
        <f>((E734-P734)/P734)*100</f>
        <v>12.109152927799903</v>
      </c>
      <c r="H734" s="9">
        <f>E734-R734</f>
        <v>0.45742016666666885</v>
      </c>
      <c r="I734" s="10">
        <f>((E734-R734)/R734)*100</f>
        <v>7.2905331882481317</v>
      </c>
      <c r="J734" s="11">
        <v>85.453333333333347</v>
      </c>
      <c r="K734" s="17">
        <f>J734-O734</f>
        <v>9.230000000000004</v>
      </c>
      <c r="L734" s="10">
        <f>((J734-O734)/O734)*100</f>
        <v>12.10915292779989</v>
      </c>
      <c r="M734" s="12">
        <f>J734-Q734</f>
        <v>5.8066666666666862</v>
      </c>
      <c r="N734" s="10">
        <f>((J734-Q734)/Q734)*100</f>
        <v>7.2905331882481201</v>
      </c>
      <c r="O734" s="11">
        <v>76.223333333333343</v>
      </c>
      <c r="P734" s="13">
        <v>6.0044930833333341</v>
      </c>
      <c r="Q734" s="14">
        <v>79.646666666666661</v>
      </c>
      <c r="R734" s="13">
        <v>6.2741661666666664</v>
      </c>
    </row>
    <row r="735" spans="1:18" ht="14.25" customHeight="1" x14ac:dyDescent="0.4">
      <c r="A735" s="7">
        <v>33019</v>
      </c>
      <c r="B735" s="7" t="s">
        <v>537</v>
      </c>
      <c r="C735" s="7" t="s">
        <v>345</v>
      </c>
      <c r="D735" s="7" t="s">
        <v>1095</v>
      </c>
      <c r="E735" s="8">
        <v>6.6940369166666658</v>
      </c>
      <c r="F735" s="9">
        <f>E735-P735</f>
        <v>4.0962999999999639E-2</v>
      </c>
      <c r="G735" s="10">
        <f>((E735-P735)/P735)*100</f>
        <v>0.61570035915853749</v>
      </c>
      <c r="H735" s="9">
        <f>E735-R735</f>
        <v>0.49496958333333207</v>
      </c>
      <c r="I735" s="10">
        <f>((E735-R735)/R735)*100</f>
        <v>7.9845814977973353</v>
      </c>
      <c r="J735" s="11">
        <v>84.976666666666659</v>
      </c>
      <c r="K735" s="17">
        <f>J735-O735</f>
        <v>0.51999999999999602</v>
      </c>
      <c r="L735" s="10">
        <f>((J735-O735)/O735)*100</f>
        <v>0.61570035915853816</v>
      </c>
      <c r="M735" s="12">
        <f>J735-Q735</f>
        <v>6.2833333333333172</v>
      </c>
      <c r="N735" s="10">
        <f>((J735-Q735)/Q735)*100</f>
        <v>7.9845814977973353</v>
      </c>
      <c r="O735" s="11">
        <v>84.456666666666663</v>
      </c>
      <c r="P735" s="13">
        <v>6.6530739166666661</v>
      </c>
      <c r="Q735" s="14">
        <v>78.693333333333342</v>
      </c>
      <c r="R735" s="13">
        <v>6.1990673333333337</v>
      </c>
    </row>
    <row r="736" spans="1:18" ht="14.25" customHeight="1" x14ac:dyDescent="0.4">
      <c r="A736" s="7">
        <v>40039</v>
      </c>
      <c r="B736" s="7" t="s">
        <v>1097</v>
      </c>
      <c r="C736" s="7" t="s">
        <v>152</v>
      </c>
      <c r="D736" s="7" t="s">
        <v>1098</v>
      </c>
      <c r="E736" s="8">
        <v>6.6530739166666661</v>
      </c>
      <c r="F736" s="9">
        <f>E736-P736</f>
        <v>0.29356816666666585</v>
      </c>
      <c r="G736" s="10">
        <f>((E736-P736)/P736)*100</f>
        <v>4.6162104133118493</v>
      </c>
      <c r="H736" s="9">
        <f>E736-R736</f>
        <v>1.3654333333332325E-2</v>
      </c>
      <c r="I736" s="10">
        <f>((E736-R736)/R736)*100</f>
        <v>0.20565552699227271</v>
      </c>
      <c r="J736" s="11">
        <v>84.456666666666663</v>
      </c>
      <c r="K736" s="17">
        <f>J736-O736</f>
        <v>3.7266666666666595</v>
      </c>
      <c r="L736" s="10">
        <f>((J736-O736)/O736)*100</f>
        <v>4.6162104133118529</v>
      </c>
      <c r="M736" s="12">
        <f>J736-Q736</f>
        <v>0.1733333333333178</v>
      </c>
      <c r="N736" s="10">
        <f>((J736-Q736)/Q736)*100</f>
        <v>0.20565552699226947</v>
      </c>
      <c r="O736" s="11">
        <v>80.73</v>
      </c>
      <c r="P736" s="13">
        <v>6.3595057500000003</v>
      </c>
      <c r="Q736" s="14">
        <v>84.283333333333346</v>
      </c>
      <c r="R736" s="13">
        <v>6.6394195833333338</v>
      </c>
    </row>
    <row r="737" spans="1:18" ht="14.25" customHeight="1" x14ac:dyDescent="0.4">
      <c r="A737" s="15">
        <v>1049</v>
      </c>
      <c r="B737" s="7" t="s">
        <v>317</v>
      </c>
      <c r="C737" s="7" t="s">
        <v>192</v>
      </c>
      <c r="D737" s="7" t="s">
        <v>1099</v>
      </c>
      <c r="E737" s="8">
        <v>6.6428331666666667</v>
      </c>
      <c r="F737" s="9">
        <f>E737-P737</f>
        <v>-5.8030916666667487E-2</v>
      </c>
      <c r="G737" s="10">
        <f>((E737-P737)/P737)*100</f>
        <v>-0.86602139582273241</v>
      </c>
      <c r="H737" s="9">
        <f>E737-R737</f>
        <v>0.37890774999999977</v>
      </c>
      <c r="I737" s="10">
        <f>((E737-R737)/R737)*100</f>
        <v>6.0490463215258821</v>
      </c>
      <c r="J737" s="11">
        <v>84.326666666666668</v>
      </c>
      <c r="K737" s="17">
        <f>J737-O737</f>
        <v>-0.73666666666667879</v>
      </c>
      <c r="L737" s="10">
        <f>((J737-O737)/O737)*100</f>
        <v>-0.86602139582273452</v>
      </c>
      <c r="M737" s="12">
        <f>J737-Q737</f>
        <v>4.8100000000000023</v>
      </c>
      <c r="N737" s="10">
        <f>((J737-Q737)/Q737)*100</f>
        <v>6.0490463215258892</v>
      </c>
      <c r="O737" s="11">
        <v>85.063333333333347</v>
      </c>
      <c r="P737" s="13">
        <v>6.7008640833333342</v>
      </c>
      <c r="Q737" s="14">
        <v>79.516666666666666</v>
      </c>
      <c r="R737" s="13">
        <v>6.2639254166666669</v>
      </c>
    </row>
    <row r="738" spans="1:18" ht="14.25" customHeight="1" x14ac:dyDescent="0.4">
      <c r="A738" s="7">
        <v>41061</v>
      </c>
      <c r="B738" s="7" t="s">
        <v>319</v>
      </c>
      <c r="C738" s="7" t="s">
        <v>127</v>
      </c>
      <c r="D738" s="7" t="s">
        <v>1100</v>
      </c>
      <c r="E738" s="8">
        <v>6.5984565833333342</v>
      </c>
      <c r="F738" s="9">
        <f>E738-P738</f>
        <v>6.8271666666683828E-3</v>
      </c>
      <c r="G738" s="10">
        <f>((E738-P738)/P738)*100</f>
        <v>0.10357327809427774</v>
      </c>
      <c r="H738" s="9">
        <f>E738-R738</f>
        <v>0.38914850000000012</v>
      </c>
      <c r="I738" s="10">
        <f>((E738-R738)/R738)*100</f>
        <v>6.2671797691039046</v>
      </c>
      <c r="J738" s="11">
        <v>83.763333333333335</v>
      </c>
      <c r="K738" s="17">
        <f>J738-O738</f>
        <v>8.6666666666673109E-2</v>
      </c>
      <c r="L738" s="10">
        <f>((J738-O738)/O738)*100</f>
        <v>0.1035732780942594</v>
      </c>
      <c r="M738" s="12">
        <f>J738-Q738</f>
        <v>4.9399999999999977</v>
      </c>
      <c r="N738" s="10">
        <f>((J738-Q738)/Q738)*100</f>
        <v>6.2671797691039002</v>
      </c>
      <c r="O738" s="11">
        <v>83.676666666666662</v>
      </c>
      <c r="P738" s="13">
        <v>6.5916294166666658</v>
      </c>
      <c r="Q738" s="14">
        <v>78.823333333333338</v>
      </c>
      <c r="R738" s="13">
        <v>6.2093080833333341</v>
      </c>
    </row>
    <row r="739" spans="1:18" ht="14.25" customHeight="1" x14ac:dyDescent="0.4">
      <c r="A739" s="7">
        <v>29225</v>
      </c>
      <c r="B739" s="7" t="s">
        <v>1101</v>
      </c>
      <c r="C739" s="7" t="s">
        <v>96</v>
      </c>
      <c r="D739" s="7" t="s">
        <v>398</v>
      </c>
      <c r="E739" s="8">
        <v>6.5882158333333338</v>
      </c>
      <c r="F739" s="9">
        <f>E739-P739</f>
        <v>0.54617333333333384</v>
      </c>
      <c r="G739" s="10">
        <f>((E739-P739)/P739)*100</f>
        <v>9.0395480225988791</v>
      </c>
      <c r="H739" s="9">
        <f>E739-R739</f>
        <v>0.25260516666666799</v>
      </c>
      <c r="I739" s="10">
        <f>((E739-R739)/R739)*100</f>
        <v>3.9870689655172624</v>
      </c>
      <c r="J739" s="11">
        <v>83.63333333333334</v>
      </c>
      <c r="K739" s="17">
        <f>J739-O739</f>
        <v>6.9333333333333371</v>
      </c>
      <c r="L739" s="10">
        <f>((J739-O739)/O739)*100</f>
        <v>9.0395480225988738</v>
      </c>
      <c r="M739" s="12">
        <f>J739-Q739</f>
        <v>3.2066666666666777</v>
      </c>
      <c r="N739" s="10">
        <f>((J739-Q739)/Q739)*100</f>
        <v>3.9870689655172558</v>
      </c>
      <c r="O739" s="11">
        <v>76.7</v>
      </c>
      <c r="P739" s="13">
        <v>6.0420425</v>
      </c>
      <c r="Q739" s="14">
        <v>80.426666666666662</v>
      </c>
      <c r="R739" s="13">
        <v>6.3356106666666658</v>
      </c>
    </row>
    <row r="740" spans="1:18" ht="14.25" customHeight="1" x14ac:dyDescent="0.4">
      <c r="A740" s="7">
        <v>19021</v>
      </c>
      <c r="B740" s="7" t="s">
        <v>1102</v>
      </c>
      <c r="C740" s="7" t="s">
        <v>166</v>
      </c>
      <c r="D740" s="7" t="s">
        <v>1103</v>
      </c>
      <c r="E740" s="8">
        <v>6.5813886666666672</v>
      </c>
      <c r="F740" s="9">
        <f>E740-P740</f>
        <v>2.8605828333333339</v>
      </c>
      <c r="G740" s="10">
        <f>((E740-P740)/P740)*100</f>
        <v>76.880733944954144</v>
      </c>
      <c r="H740" s="9">
        <f>E740-R740</f>
        <v>0.89435883333333344</v>
      </c>
      <c r="I740" s="10">
        <f>((E740-R740)/R740)*100</f>
        <v>15.726290516206484</v>
      </c>
      <c r="J740" s="11">
        <v>83.546666666666667</v>
      </c>
      <c r="K740" s="17">
        <f>J740-O740</f>
        <v>36.313333333333333</v>
      </c>
      <c r="L740" s="10">
        <f>((J740-O740)/O740)*100</f>
        <v>76.88073394495413</v>
      </c>
      <c r="M740" s="12">
        <f>J740-Q740</f>
        <v>11.353333333333325</v>
      </c>
      <c r="N740" s="10">
        <f>((J740-Q740)/Q740)*100</f>
        <v>15.726290516206468</v>
      </c>
      <c r="O740" s="11">
        <v>47.233333333333334</v>
      </c>
      <c r="P740" s="13">
        <v>3.7208058333333334</v>
      </c>
      <c r="Q740" s="14">
        <v>72.193333333333342</v>
      </c>
      <c r="R740" s="13">
        <v>5.6870298333333338</v>
      </c>
    </row>
    <row r="741" spans="1:18" ht="14.25" customHeight="1" x14ac:dyDescent="0.4">
      <c r="A741" s="7">
        <v>28085</v>
      </c>
      <c r="B741" s="7" t="s">
        <v>642</v>
      </c>
      <c r="C741" s="7" t="s">
        <v>506</v>
      </c>
      <c r="D741" s="7" t="s">
        <v>1104</v>
      </c>
      <c r="E741" s="8">
        <v>6.5745615000000006</v>
      </c>
      <c r="F741" s="9">
        <f>E741-P741</f>
        <v>0.63151291666666687</v>
      </c>
      <c r="G741" s="10">
        <f>((E741-P741)/P741)*100</f>
        <v>10.626076967260198</v>
      </c>
      <c r="H741" s="9">
        <f>E741-R741</f>
        <v>0.11947541666666694</v>
      </c>
      <c r="I741" s="10">
        <f>((E741-R741)/R741)*100</f>
        <v>1.8508725542041291</v>
      </c>
      <c r="J741" s="11">
        <v>83.460000000000008</v>
      </c>
      <c r="K741" s="17">
        <f>J741-O741</f>
        <v>8.0166666666666657</v>
      </c>
      <c r="L741" s="10">
        <f>((J741-O741)/O741)*100</f>
        <v>10.626076967260193</v>
      </c>
      <c r="M741" s="12">
        <f>J741-Q741</f>
        <v>1.5166666666666657</v>
      </c>
      <c r="N741" s="10">
        <f>((J741-Q741)/Q741)*100</f>
        <v>1.8508725542041236</v>
      </c>
      <c r="O741" s="11">
        <v>75.443333333333342</v>
      </c>
      <c r="P741" s="13">
        <v>5.9430485833333337</v>
      </c>
      <c r="Q741" s="14">
        <v>81.943333333333342</v>
      </c>
      <c r="R741" s="13">
        <v>6.4550860833333337</v>
      </c>
    </row>
    <row r="742" spans="1:18" ht="14.25" customHeight="1" x14ac:dyDescent="0.4">
      <c r="A742" s="7">
        <v>16057</v>
      </c>
      <c r="B742" s="7" t="s">
        <v>1105</v>
      </c>
      <c r="C742" s="7" t="s">
        <v>169</v>
      </c>
      <c r="D742" s="7" t="s">
        <v>1106</v>
      </c>
      <c r="E742" s="8">
        <v>6.5335985000000001</v>
      </c>
      <c r="F742" s="9">
        <f>E742-P742</f>
        <v>-0.29698175000000049</v>
      </c>
      <c r="G742" s="10">
        <f>((E742-P742)/P742)*100</f>
        <v>-4.3478260869565286</v>
      </c>
      <c r="H742" s="9">
        <f>E742-R742</f>
        <v>0.1877470833333339</v>
      </c>
      <c r="I742" s="10">
        <f>((E742-R742)/R742)*100</f>
        <v>2.9585798816568141</v>
      </c>
      <c r="J742" s="11">
        <v>82.94</v>
      </c>
      <c r="K742" s="17">
        <f>J742-O742</f>
        <v>-3.7700000000000102</v>
      </c>
      <c r="L742" s="10">
        <f>((J742-O742)/O742)*100</f>
        <v>-4.3478260869565331</v>
      </c>
      <c r="M742" s="12">
        <f>J742-Q742</f>
        <v>2.38333333333334</v>
      </c>
      <c r="N742" s="10">
        <f>((J742-Q742)/Q742)*100</f>
        <v>2.9585798816568132</v>
      </c>
      <c r="O742" s="11">
        <v>86.710000000000008</v>
      </c>
      <c r="P742" s="13">
        <v>6.8305802500000006</v>
      </c>
      <c r="Q742" s="14">
        <v>80.556666666666658</v>
      </c>
      <c r="R742" s="13">
        <v>6.3458514166666662</v>
      </c>
    </row>
    <row r="743" spans="1:18" ht="14.25" customHeight="1" x14ac:dyDescent="0.4">
      <c r="A743" s="7">
        <v>39009</v>
      </c>
      <c r="B743" s="7" t="s">
        <v>1107</v>
      </c>
      <c r="C743" s="7" t="s">
        <v>89</v>
      </c>
      <c r="D743" s="7" t="s">
        <v>1108</v>
      </c>
      <c r="E743" s="8">
        <v>6.5335985000000001</v>
      </c>
      <c r="F743" s="9">
        <f>E743-P743</f>
        <v>0.679303083333334</v>
      </c>
      <c r="G743" s="10">
        <f>((E743-P743)/P743)*100</f>
        <v>11.603498542274066</v>
      </c>
      <c r="H743" s="9">
        <f>E743-R743</f>
        <v>-2.0481499999999819E-2</v>
      </c>
      <c r="I743" s="10">
        <f>((E743-R743)/R743)*100</f>
        <v>-0.31249999999999722</v>
      </c>
      <c r="J743" s="11">
        <v>82.94</v>
      </c>
      <c r="K743" s="17">
        <f>J743-O743</f>
        <v>8.6233333333333348</v>
      </c>
      <c r="L743" s="10">
        <f>((J743-O743)/O743)*100</f>
        <v>11.603498542274055</v>
      </c>
      <c r="M743" s="12">
        <f>J743-Q743</f>
        <v>-0.26000000000000512</v>
      </c>
      <c r="N743" s="10">
        <f>((J743-Q743)/Q743)*100</f>
        <v>-0.31250000000000611</v>
      </c>
      <c r="O743" s="11">
        <v>74.316666666666663</v>
      </c>
      <c r="P743" s="13">
        <v>5.8542954166666661</v>
      </c>
      <c r="Q743" s="14">
        <v>83.2</v>
      </c>
      <c r="R743" s="13">
        <v>6.5540799999999999</v>
      </c>
    </row>
    <row r="744" spans="1:18" ht="14.25" customHeight="1" x14ac:dyDescent="0.4">
      <c r="A744" s="7">
        <v>39009</v>
      </c>
      <c r="B744" s="7" t="s">
        <v>1107</v>
      </c>
      <c r="C744" s="7" t="s">
        <v>89</v>
      </c>
      <c r="D744" s="7" t="s">
        <v>1108</v>
      </c>
      <c r="E744" s="8">
        <v>6.5335985000000001</v>
      </c>
      <c r="F744" s="9">
        <f>E744-P744</f>
        <v>0.679303083333334</v>
      </c>
      <c r="G744" s="10">
        <f>((E744-P744)/P744)*100</f>
        <v>11.603498542274066</v>
      </c>
      <c r="H744" s="9">
        <f>E744-R744</f>
        <v>-2.0481499999999819E-2</v>
      </c>
      <c r="I744" s="10">
        <f>((E744-R744)/R744)*100</f>
        <v>-0.31249999999999722</v>
      </c>
      <c r="J744" s="11">
        <v>82.94</v>
      </c>
      <c r="K744" s="17">
        <f>J744-O744</f>
        <v>8.6233333333333348</v>
      </c>
      <c r="L744" s="10">
        <f>((J744-O744)/O744)*100</f>
        <v>11.603498542274055</v>
      </c>
      <c r="M744" s="12">
        <f>J744-Q744</f>
        <v>-0.26000000000000512</v>
      </c>
      <c r="N744" s="10">
        <f>((J744-Q744)/Q744)*100</f>
        <v>-0.31250000000000611</v>
      </c>
      <c r="O744" s="11">
        <v>74.316666666666663</v>
      </c>
      <c r="P744" s="13">
        <v>5.8542954166666661</v>
      </c>
      <c r="Q744" s="14">
        <v>83.2</v>
      </c>
      <c r="R744" s="13">
        <v>6.5540799999999999</v>
      </c>
    </row>
    <row r="745" spans="1:18" ht="14.25" customHeight="1" x14ac:dyDescent="0.4">
      <c r="A745" s="7">
        <v>13071</v>
      </c>
      <c r="B745" s="7" t="s">
        <v>1109</v>
      </c>
      <c r="C745" s="7" t="s">
        <v>104</v>
      </c>
      <c r="D745" s="7" t="s">
        <v>1110</v>
      </c>
      <c r="E745" s="8">
        <v>6.4448453333333342</v>
      </c>
      <c r="F745" s="9">
        <f>E745-P745</f>
        <v>0.95238975000000003</v>
      </c>
      <c r="G745" s="10">
        <f>((E745-P745)/P745)*100</f>
        <v>17.339962709757611</v>
      </c>
      <c r="H745" s="9">
        <f>E745-R745</f>
        <v>1.3654333333334101E-2</v>
      </c>
      <c r="I745" s="10">
        <f>((E745-R745)/R745)*100</f>
        <v>0.21231422505309047</v>
      </c>
      <c r="J745" s="11">
        <v>81.813333333333347</v>
      </c>
      <c r="K745" s="17">
        <f>J745-O745</f>
        <v>12.090000000000003</v>
      </c>
      <c r="L745" s="10">
        <f>((J745-O745)/O745)*100</f>
        <v>17.339962709757618</v>
      </c>
      <c r="M745" s="12">
        <f>J745-Q745</f>
        <v>0.17333333333334622</v>
      </c>
      <c r="N745" s="10">
        <f>((J745-Q745)/Q745)*100</f>
        <v>0.21231422505309433</v>
      </c>
      <c r="O745" s="11">
        <v>69.723333333333343</v>
      </c>
      <c r="P745" s="13">
        <v>5.4924555833333342</v>
      </c>
      <c r="Q745" s="14">
        <v>81.64</v>
      </c>
      <c r="R745" s="13">
        <v>6.4311910000000001</v>
      </c>
    </row>
    <row r="746" spans="1:18" ht="14.25" customHeight="1" x14ac:dyDescent="0.4">
      <c r="A746" s="7">
        <v>53075</v>
      </c>
      <c r="B746" s="7" t="s">
        <v>1111</v>
      </c>
      <c r="C746" s="7" t="s">
        <v>38</v>
      </c>
      <c r="D746" s="7" t="s">
        <v>1112</v>
      </c>
      <c r="E746" s="8">
        <v>6.4346045833333338</v>
      </c>
      <c r="F746" s="9">
        <f>E746-P746</f>
        <v>0.66223516666666704</v>
      </c>
      <c r="G746" s="10">
        <f>((E746-P746)/P746)*100</f>
        <v>11.472501478415145</v>
      </c>
      <c r="H746" s="9">
        <f>E746-R746</f>
        <v>7.5098833333333559E-2</v>
      </c>
      <c r="I746" s="10">
        <f>((E746-R746)/R746)*100</f>
        <v>1.1808910359635032</v>
      </c>
      <c r="J746" s="11">
        <v>81.683333333333337</v>
      </c>
      <c r="K746" s="17">
        <f>J746-O746</f>
        <v>8.4066666666666663</v>
      </c>
      <c r="L746" s="10">
        <f>((J746-O746)/O746)*100</f>
        <v>11.472501478415138</v>
      </c>
      <c r="M746" s="12">
        <f>J746-Q746</f>
        <v>0.95333333333333314</v>
      </c>
      <c r="N746" s="10">
        <f>((J746-Q746)/Q746)*100</f>
        <v>1.1808910359634994</v>
      </c>
      <c r="O746" s="11">
        <v>73.276666666666671</v>
      </c>
      <c r="P746" s="13">
        <v>5.7723694166666668</v>
      </c>
      <c r="Q746" s="14">
        <v>80.73</v>
      </c>
      <c r="R746" s="13">
        <v>6.3595057500000003</v>
      </c>
    </row>
    <row r="747" spans="1:18" ht="14.25" customHeight="1" x14ac:dyDescent="0.4">
      <c r="A747" s="7">
        <v>35055</v>
      </c>
      <c r="B747" s="7" t="s">
        <v>1113</v>
      </c>
      <c r="C747" s="7" t="s">
        <v>162</v>
      </c>
      <c r="D747" s="7" t="s">
        <v>1114</v>
      </c>
      <c r="E747" s="8">
        <v>6.3697464999999998</v>
      </c>
      <c r="F747" s="9">
        <f>E747-P747</f>
        <v>-0.63151291666666687</v>
      </c>
      <c r="G747" s="10">
        <f>((E747-P747)/P747)*100</f>
        <v>-9.0199902486591927</v>
      </c>
      <c r="H747" s="9">
        <f>E747-R747</f>
        <v>9.5580333333333378E-2</v>
      </c>
      <c r="I747" s="10">
        <f>((E747-R747)/R747)*100</f>
        <v>1.5233949945593044</v>
      </c>
      <c r="J747" s="11">
        <v>80.86</v>
      </c>
      <c r="K747" s="17">
        <f>J747-O747</f>
        <v>-8.0166666666666657</v>
      </c>
      <c r="L747" s="10">
        <f>((J747-O747)/O747)*100</f>
        <v>-9.019990248659191</v>
      </c>
      <c r="M747" s="12">
        <f>J747-Q747</f>
        <v>1.2133333333333383</v>
      </c>
      <c r="N747" s="10">
        <f>((J747-Q747)/Q747)*100</f>
        <v>1.5233949945593099</v>
      </c>
      <c r="O747" s="11">
        <v>88.876666666666665</v>
      </c>
      <c r="P747" s="13">
        <v>7.0012594166666666</v>
      </c>
      <c r="Q747" s="14">
        <v>79.646666666666661</v>
      </c>
      <c r="R747" s="13">
        <v>6.2741661666666664</v>
      </c>
    </row>
    <row r="748" spans="1:18" ht="14.25" customHeight="1" x14ac:dyDescent="0.4">
      <c r="A748" s="7">
        <v>36033</v>
      </c>
      <c r="B748" s="7" t="s">
        <v>88</v>
      </c>
      <c r="C748" s="7" t="s">
        <v>53</v>
      </c>
      <c r="D748" s="7" t="s">
        <v>1115</v>
      </c>
      <c r="E748" s="8">
        <v>6.3526785833333337</v>
      </c>
      <c r="F748" s="9">
        <f>E748-P748</f>
        <v>0.89094524999999969</v>
      </c>
      <c r="G748" s="10">
        <f>((E748-P748)/P748)*100</f>
        <v>16.312499999999993</v>
      </c>
      <c r="H748" s="9">
        <f>E748-R748</f>
        <v>0.58030916666666688</v>
      </c>
      <c r="I748" s="10">
        <f>((E748-R748)/R748)*100</f>
        <v>10.053222945002959</v>
      </c>
      <c r="J748" s="11">
        <v>80.643333333333345</v>
      </c>
      <c r="K748" s="17">
        <f>J748-O748</f>
        <v>11.310000000000002</v>
      </c>
      <c r="L748" s="10">
        <f>((J748-O748)/O748)*100</f>
        <v>16.312500000000004</v>
      </c>
      <c r="M748" s="12">
        <f>J748-Q748</f>
        <v>7.3666666666666742</v>
      </c>
      <c r="N748" s="10">
        <f>((J748-Q748)/Q748)*100</f>
        <v>10.053222945002966</v>
      </c>
      <c r="O748" s="11">
        <v>69.333333333333343</v>
      </c>
      <c r="P748" s="13">
        <v>5.461733333333334</v>
      </c>
      <c r="Q748" s="14">
        <v>73.276666666666671</v>
      </c>
      <c r="R748" s="13">
        <v>5.7723694166666668</v>
      </c>
    </row>
    <row r="749" spans="1:18" ht="14.25" customHeight="1" x14ac:dyDescent="0.4">
      <c r="A749" s="7">
        <v>40137</v>
      </c>
      <c r="B749" s="7" t="s">
        <v>1116</v>
      </c>
      <c r="C749" s="7" t="s">
        <v>152</v>
      </c>
      <c r="D749" s="7" t="s">
        <v>1117</v>
      </c>
      <c r="E749" s="8">
        <v>6.3287835000000001</v>
      </c>
      <c r="F749" s="9">
        <f>E749-P749</f>
        <v>0.45059300000000047</v>
      </c>
      <c r="G749" s="10">
        <f>((E749-P749)/P749)*100</f>
        <v>7.6655052264808443</v>
      </c>
      <c r="H749" s="9">
        <f>E749-R749</f>
        <v>0.14337050000000051</v>
      </c>
      <c r="I749" s="10">
        <f>((E749-R749)/R749)*100</f>
        <v>2.317880794701995</v>
      </c>
      <c r="J749" s="11">
        <v>80.34</v>
      </c>
      <c r="K749" s="17">
        <f>J749-O749</f>
        <v>5.7199999999999989</v>
      </c>
      <c r="L749" s="10">
        <f>((J749-O749)/O749)*100</f>
        <v>7.6655052264808345</v>
      </c>
      <c r="M749" s="12">
        <f>J749-Q749</f>
        <v>1.8200000000000074</v>
      </c>
      <c r="N749" s="10">
        <f>((J749-Q749)/Q749)*100</f>
        <v>2.3178807947019964</v>
      </c>
      <c r="O749" s="11">
        <v>74.62</v>
      </c>
      <c r="P749" s="13">
        <v>5.8781904999999997</v>
      </c>
      <c r="Q749" s="14">
        <v>78.52</v>
      </c>
      <c r="R749" s="13">
        <v>6.1854129999999996</v>
      </c>
    </row>
    <row r="750" spans="1:18" ht="14.25" customHeight="1" x14ac:dyDescent="0.4">
      <c r="A750" s="7">
        <v>13143</v>
      </c>
      <c r="B750" s="7" t="s">
        <v>1118</v>
      </c>
      <c r="C750" s="7" t="s">
        <v>104</v>
      </c>
      <c r="D750" s="7" t="s">
        <v>105</v>
      </c>
      <c r="E750" s="8">
        <v>6.3253699166666673</v>
      </c>
      <c r="F750" s="9">
        <f>E750-P750</f>
        <v>1.3176431666666675</v>
      </c>
      <c r="G750" s="10">
        <f>((E750-P750)/P750)*100</f>
        <v>26.312201772324489</v>
      </c>
      <c r="H750" s="9">
        <f>E750-R750</f>
        <v>0.13312975000000016</v>
      </c>
      <c r="I750" s="10">
        <f>((E750-R750)/R750)*100</f>
        <v>2.1499448732083817</v>
      </c>
      <c r="J750" s="11">
        <v>80.296666666666667</v>
      </c>
      <c r="K750" s="17">
        <f>J750-O750</f>
        <v>16.726666666666667</v>
      </c>
      <c r="L750" s="10">
        <f>((J750-O750)/O750)*100</f>
        <v>26.312201772324471</v>
      </c>
      <c r="M750" s="12">
        <f>J750-Q750</f>
        <v>1.6899999999999977</v>
      </c>
      <c r="N750" s="10">
        <f>((J750-Q750)/Q750)*100</f>
        <v>2.1499448732083764</v>
      </c>
      <c r="O750" s="11">
        <v>63.57</v>
      </c>
      <c r="P750" s="13">
        <v>5.0077267499999998</v>
      </c>
      <c r="Q750" s="14">
        <v>78.606666666666669</v>
      </c>
      <c r="R750" s="13">
        <v>6.1922401666666671</v>
      </c>
    </row>
    <row r="751" spans="1:18" ht="14.25" customHeight="1" x14ac:dyDescent="0.4">
      <c r="A751" s="7">
        <v>26015</v>
      </c>
      <c r="B751" s="7" t="s">
        <v>1119</v>
      </c>
      <c r="C751" s="7" t="s">
        <v>93</v>
      </c>
      <c r="D751" s="7" t="s">
        <v>176</v>
      </c>
      <c r="E751" s="8">
        <v>6.2536846666666666</v>
      </c>
      <c r="F751" s="9">
        <f>E751-P751</f>
        <v>0.21846933333333229</v>
      </c>
      <c r="G751" s="10">
        <f>((E751-P751)/P751)*100</f>
        <v>3.6199095022624257</v>
      </c>
      <c r="H751" s="9">
        <f>E751-R751</f>
        <v>0.15702483333333284</v>
      </c>
      <c r="I751" s="10">
        <f>((E751-R751)/R751)*100</f>
        <v>2.5755879059350417</v>
      </c>
      <c r="J751" s="11">
        <v>79.38666666666667</v>
      </c>
      <c r="K751" s="17">
        <f>J751-O751</f>
        <v>2.7733333333333263</v>
      </c>
      <c r="L751" s="10">
        <f>((J751-O751)/O751)*100</f>
        <v>3.6199095022624341</v>
      </c>
      <c r="M751" s="12">
        <f>J751-Q751</f>
        <v>1.9933333333333252</v>
      </c>
      <c r="N751" s="10">
        <f>((J751-Q751)/Q751)*100</f>
        <v>2.5755879059350395</v>
      </c>
      <c r="O751" s="11">
        <v>76.613333333333344</v>
      </c>
      <c r="P751" s="13">
        <v>6.0352153333333343</v>
      </c>
      <c r="Q751" s="14">
        <v>77.393333333333345</v>
      </c>
      <c r="R751" s="13">
        <v>6.0966598333333337</v>
      </c>
    </row>
    <row r="752" spans="1:18" ht="14.25" customHeight="1" x14ac:dyDescent="0.4">
      <c r="A752" s="7">
        <v>22117</v>
      </c>
      <c r="B752" s="7" t="s">
        <v>1120</v>
      </c>
      <c r="C752" s="7" t="s">
        <v>117</v>
      </c>
      <c r="D752" s="7" t="s">
        <v>1121</v>
      </c>
      <c r="E752" s="8">
        <v>6.2400303333333342</v>
      </c>
      <c r="F752" s="9">
        <f>E752-P752</f>
        <v>-4.4376583333332498E-2</v>
      </c>
      <c r="G752" s="10">
        <f>((E752-P752)/P752)*100</f>
        <v>-0.70613796849536969</v>
      </c>
      <c r="H752" s="9">
        <f>E752-R752</f>
        <v>-0.11264824999999945</v>
      </c>
      <c r="I752" s="10">
        <f>((E752-R752)/R752)*100</f>
        <v>-1.773240193444376</v>
      </c>
      <c r="J752" s="11">
        <v>79.213333333333338</v>
      </c>
      <c r="K752" s="17">
        <f>J752-O752</f>
        <v>-0.56333333333333258</v>
      </c>
      <c r="L752" s="10">
        <f>((J752-O752)/O752)*100</f>
        <v>-0.70613796849538202</v>
      </c>
      <c r="M752" s="12">
        <f>J752-Q752</f>
        <v>-1.4300000000000068</v>
      </c>
      <c r="N752" s="10">
        <f>((J752-Q752)/Q752)*100</f>
        <v>-1.7732401934443931</v>
      </c>
      <c r="O752" s="11">
        <v>79.776666666666671</v>
      </c>
      <c r="P752" s="13">
        <v>6.2844069166666667</v>
      </c>
      <c r="Q752" s="14">
        <v>80.643333333333345</v>
      </c>
      <c r="R752" s="13">
        <v>6.3526785833333337</v>
      </c>
    </row>
    <row r="753" spans="1:18" ht="14.25" customHeight="1" x14ac:dyDescent="0.4">
      <c r="A753" s="7">
        <v>29201</v>
      </c>
      <c r="B753" s="7" t="s">
        <v>442</v>
      </c>
      <c r="C753" s="7" t="s">
        <v>96</v>
      </c>
      <c r="D753" s="7" t="s">
        <v>1122</v>
      </c>
      <c r="E753" s="8">
        <v>6.2400303333333342</v>
      </c>
      <c r="F753" s="9">
        <f>E753-P753</f>
        <v>-7.5098833333332671E-2</v>
      </c>
      <c r="G753" s="10">
        <f>((E753-P753)/P753)*100</f>
        <v>-1.1891891891891786</v>
      </c>
      <c r="H753" s="9">
        <f>E753-R753</f>
        <v>0.10923466666666748</v>
      </c>
      <c r="I753" s="10">
        <f>((E753-R753)/R753)*100</f>
        <v>1.781737193763933</v>
      </c>
      <c r="J753" s="11">
        <v>79.213333333333338</v>
      </c>
      <c r="K753" s="17">
        <f>J753-O753</f>
        <v>-0.95333333333333314</v>
      </c>
      <c r="L753" s="10">
        <f>((J753-O753)/O753)*100</f>
        <v>-1.1891891891891888</v>
      </c>
      <c r="M753" s="12">
        <f>J753-Q753</f>
        <v>1.3866666666666703</v>
      </c>
      <c r="N753" s="10">
        <f>((J753-Q753)/Q753)*100</f>
        <v>1.7817371937639241</v>
      </c>
      <c r="O753" s="11">
        <v>80.166666666666671</v>
      </c>
      <c r="P753" s="13">
        <v>6.3151291666666669</v>
      </c>
      <c r="Q753" s="14">
        <v>77.826666666666668</v>
      </c>
      <c r="R753" s="13">
        <v>6.1307956666666668</v>
      </c>
    </row>
    <row r="754" spans="1:18" ht="14.25" customHeight="1" x14ac:dyDescent="0.4">
      <c r="A754" s="7">
        <v>20051</v>
      </c>
      <c r="B754" s="7" t="s">
        <v>511</v>
      </c>
      <c r="C754" s="7" t="s">
        <v>215</v>
      </c>
      <c r="D754" s="7" t="s">
        <v>1123</v>
      </c>
      <c r="E754" s="8">
        <v>6.2195488333333353</v>
      </c>
      <c r="F754" s="9">
        <f>E754-P754</f>
        <v>0.55641408333333509</v>
      </c>
      <c r="G754" s="10">
        <f>((E754-P754)/P754)*100</f>
        <v>9.8251959011452996</v>
      </c>
      <c r="H754" s="9">
        <f>E754-R754</f>
        <v>0.18774708333333479</v>
      </c>
      <c r="I754" s="10">
        <f>((E754-R754)/R754)*100</f>
        <v>3.1126202603282636</v>
      </c>
      <c r="J754" s="11">
        <v>78.953333333333347</v>
      </c>
      <c r="K754" s="17">
        <f>J754-O754</f>
        <v>7.0633333333333468</v>
      </c>
      <c r="L754" s="10">
        <f>((J754-O754)/O754)*100</f>
        <v>9.8251959011452872</v>
      </c>
      <c r="M754" s="12">
        <f>J754-Q754</f>
        <v>2.38333333333334</v>
      </c>
      <c r="N754" s="10">
        <f>((J754-Q754)/Q754)*100</f>
        <v>3.112620260328248</v>
      </c>
      <c r="O754" s="11">
        <v>71.89</v>
      </c>
      <c r="P754" s="13">
        <v>5.6631347500000002</v>
      </c>
      <c r="Q754" s="14">
        <v>76.570000000000007</v>
      </c>
      <c r="R754" s="13">
        <v>6.0318017500000005</v>
      </c>
    </row>
    <row r="755" spans="1:18" ht="14.25" customHeight="1" x14ac:dyDescent="0.4">
      <c r="A755" s="7">
        <v>13231</v>
      </c>
      <c r="B755" s="7" t="s">
        <v>1124</v>
      </c>
      <c r="C755" s="7" t="s">
        <v>104</v>
      </c>
      <c r="D755" s="7" t="s">
        <v>105</v>
      </c>
      <c r="E755" s="8">
        <v>6.19565375</v>
      </c>
      <c r="F755" s="9">
        <f>E755-P755</f>
        <v>-0.3174632500000012</v>
      </c>
      <c r="G755" s="10">
        <f>((E755-P755)/P755)*100</f>
        <v>-4.8742138364780052</v>
      </c>
      <c r="H755" s="9">
        <f>E755-R755</f>
        <v>-3.7549416666666779E-2</v>
      </c>
      <c r="I755" s="10">
        <f>((E755-R755)/R755)*100</f>
        <v>-0.60240963855421858</v>
      </c>
      <c r="J755" s="11">
        <v>78.650000000000006</v>
      </c>
      <c r="K755" s="17">
        <f>J755-O755</f>
        <v>-4.0300000000000011</v>
      </c>
      <c r="L755" s="10">
        <f>((J755-O755)/O755)*100</f>
        <v>-4.8742138364779883</v>
      </c>
      <c r="M755" s="12">
        <f>J755-Q755</f>
        <v>-0.47666666666665947</v>
      </c>
      <c r="N755" s="10">
        <f>((J755-Q755)/Q755)*100</f>
        <v>-0.60240963855420782</v>
      </c>
      <c r="O755" s="11">
        <v>82.68</v>
      </c>
      <c r="P755" s="13">
        <v>6.5131170000000012</v>
      </c>
      <c r="Q755" s="14">
        <v>79.126666666666665</v>
      </c>
      <c r="R755" s="13">
        <v>6.2332031666666667</v>
      </c>
    </row>
    <row r="756" spans="1:18" ht="14.25" customHeight="1" x14ac:dyDescent="0.4">
      <c r="A756" s="7">
        <v>42083</v>
      </c>
      <c r="B756" s="7" t="s">
        <v>1125</v>
      </c>
      <c r="C756" s="7" t="s">
        <v>101</v>
      </c>
      <c r="D756" s="7" t="s">
        <v>1126</v>
      </c>
      <c r="E756" s="8">
        <v>6.19565375</v>
      </c>
      <c r="F756" s="9">
        <f>E756-P756</f>
        <v>0.4266979166666669</v>
      </c>
      <c r="G756" s="10">
        <f>((E756-P756)/P756)*100</f>
        <v>7.3964497041420163</v>
      </c>
      <c r="H756" s="9">
        <f>E756-R756</f>
        <v>0.34135833333333387</v>
      </c>
      <c r="I756" s="10">
        <f>((E756-R756)/R756)*100</f>
        <v>5.8309037900874738</v>
      </c>
      <c r="J756" s="11">
        <v>78.650000000000006</v>
      </c>
      <c r="K756" s="17">
        <f>J756-O756</f>
        <v>5.4166666666666714</v>
      </c>
      <c r="L756" s="10">
        <f>((J756-O756)/O756)*100</f>
        <v>7.3964497041420181</v>
      </c>
      <c r="M756" s="12">
        <f>J756-Q756</f>
        <v>4.3333333333333428</v>
      </c>
      <c r="N756" s="10">
        <f>((J756-Q756)/Q756)*100</f>
        <v>5.8309037900874765</v>
      </c>
      <c r="O756" s="11">
        <v>73.233333333333334</v>
      </c>
      <c r="P756" s="13">
        <v>5.7689558333333331</v>
      </c>
      <c r="Q756" s="14">
        <v>74.316666666666663</v>
      </c>
      <c r="R756" s="13">
        <v>5.8542954166666661</v>
      </c>
    </row>
    <row r="757" spans="1:18" ht="14.25" customHeight="1" x14ac:dyDescent="0.4">
      <c r="A757" s="7">
        <v>31043</v>
      </c>
      <c r="B757" s="7" t="s">
        <v>289</v>
      </c>
      <c r="C757" s="7" t="s">
        <v>184</v>
      </c>
      <c r="D757" s="7" t="s">
        <v>658</v>
      </c>
      <c r="E757" s="8">
        <v>6.1683450833333335</v>
      </c>
      <c r="F757" s="9">
        <f>E757-P757</f>
        <v>0.30380891666666709</v>
      </c>
      <c r="G757" s="10">
        <f>((E757-P757)/P757)*100</f>
        <v>5.1804423748544899</v>
      </c>
      <c r="H757" s="9">
        <f>E757-R757</f>
        <v>0.32087683333333317</v>
      </c>
      <c r="I757" s="10">
        <f>((E757-R757)/R757)*100</f>
        <v>5.4874489200233478</v>
      </c>
      <c r="J757" s="11">
        <v>78.303333333333342</v>
      </c>
      <c r="K757" s="17">
        <f>J757-O757</f>
        <v>3.8566666666666833</v>
      </c>
      <c r="L757" s="10">
        <f>((J757-O757)/O757)*100</f>
        <v>5.180442374854505</v>
      </c>
      <c r="M757" s="12">
        <f>J757-Q757</f>
        <v>4.0733333333333377</v>
      </c>
      <c r="N757" s="10">
        <f>((J757-Q757)/Q757)*100</f>
        <v>5.4874489200233567</v>
      </c>
      <c r="O757" s="11">
        <v>74.446666666666658</v>
      </c>
      <c r="P757" s="13">
        <v>5.8645361666666664</v>
      </c>
      <c r="Q757" s="14">
        <v>74.23</v>
      </c>
      <c r="R757" s="13">
        <v>5.8474682500000004</v>
      </c>
    </row>
    <row r="758" spans="1:18" ht="14.25" customHeight="1" x14ac:dyDescent="0.4">
      <c r="A758" s="7">
        <v>27039</v>
      </c>
      <c r="B758" s="7" t="s">
        <v>972</v>
      </c>
      <c r="C758" s="7" t="s">
        <v>86</v>
      </c>
      <c r="D758" s="7" t="s">
        <v>1127</v>
      </c>
      <c r="E758" s="8">
        <v>6.1581043333333341</v>
      </c>
      <c r="F758" s="9">
        <f>E758-P758</f>
        <v>0.13995691666666765</v>
      </c>
      <c r="G758" s="10">
        <f>((E758-P758)/P758)*100</f>
        <v>2.3255813953488538</v>
      </c>
      <c r="H758" s="9">
        <f>E758-R758</f>
        <v>0.58372274999999973</v>
      </c>
      <c r="I758" s="10">
        <f>((E758-R758)/R758)*100</f>
        <v>10.471524800979786</v>
      </c>
      <c r="J758" s="11">
        <v>78.173333333333346</v>
      </c>
      <c r="K758" s="17">
        <f>J758-O758</f>
        <v>1.776666666666685</v>
      </c>
      <c r="L758" s="10">
        <f>((J758-O758)/O758)*100</f>
        <v>2.3255813953488613</v>
      </c>
      <c r="M758" s="12">
        <f>J758-Q758</f>
        <v>7.4100000000000108</v>
      </c>
      <c r="N758" s="10">
        <f>((J758-Q758)/Q758)*100</f>
        <v>10.471524800979806</v>
      </c>
      <c r="O758" s="11">
        <v>76.396666666666661</v>
      </c>
      <c r="P758" s="13">
        <v>6.0181474166666664</v>
      </c>
      <c r="Q758" s="14">
        <v>70.763333333333335</v>
      </c>
      <c r="R758" s="13">
        <v>5.5743815833333343</v>
      </c>
    </row>
    <row r="759" spans="1:18" ht="14.25" customHeight="1" x14ac:dyDescent="0.4">
      <c r="A759" s="7">
        <v>48073</v>
      </c>
      <c r="B759" s="7" t="s">
        <v>454</v>
      </c>
      <c r="C759" s="7" t="s">
        <v>18</v>
      </c>
      <c r="D759" s="7" t="s">
        <v>1128</v>
      </c>
      <c r="E759" s="8">
        <v>6.1376228333333342</v>
      </c>
      <c r="F759" s="9">
        <f>E759-P759</f>
        <v>0.13995691666666765</v>
      </c>
      <c r="G759" s="10">
        <f>((E759-P759)/P759)*100</f>
        <v>2.333523050654541</v>
      </c>
      <c r="H759" s="9">
        <f>E759-R759</f>
        <v>0.40621641666666797</v>
      </c>
      <c r="I759" s="10">
        <f>((E759-R759)/R759)*100</f>
        <v>7.0875521143538052</v>
      </c>
      <c r="J759" s="11">
        <v>77.913333333333341</v>
      </c>
      <c r="K759" s="17">
        <f>J759-O759</f>
        <v>1.7766666666666708</v>
      </c>
      <c r="L759" s="10">
        <f>((J759-O759)/O759)*100</f>
        <v>2.3335230506545299</v>
      </c>
      <c r="M759" s="12">
        <f>J759-Q759</f>
        <v>5.1566666666666805</v>
      </c>
      <c r="N759" s="10">
        <f>((J759-Q759)/Q759)*100</f>
        <v>7.0875521143538016</v>
      </c>
      <c r="O759" s="11">
        <v>76.13666666666667</v>
      </c>
      <c r="P759" s="13">
        <v>5.9976659166666666</v>
      </c>
      <c r="Q759" s="14">
        <v>72.756666666666661</v>
      </c>
      <c r="R759" s="13">
        <v>5.7314064166666663</v>
      </c>
    </row>
    <row r="760" spans="1:18" ht="14.25" customHeight="1" x14ac:dyDescent="0.4">
      <c r="A760" s="7">
        <v>51073</v>
      </c>
      <c r="B760" s="7" t="s">
        <v>451</v>
      </c>
      <c r="C760" s="7" t="s">
        <v>134</v>
      </c>
      <c r="D760" s="7" t="s">
        <v>331</v>
      </c>
      <c r="E760" s="8">
        <v>6.1273820833333339</v>
      </c>
      <c r="F760" s="9">
        <f>E760-P760</f>
        <v>0.75440191666666756</v>
      </c>
      <c r="G760" s="10">
        <f>((E760-P760)/P760)*100</f>
        <v>14.040660736975873</v>
      </c>
      <c r="H760" s="9">
        <f>E760-R760</f>
        <v>4.7790166666668021E-2</v>
      </c>
      <c r="I760" s="10">
        <f>((E760-R760)/R760)*100</f>
        <v>0.7860752386300055</v>
      </c>
      <c r="J760" s="11">
        <v>77.783333333333346</v>
      </c>
      <c r="K760" s="17">
        <f>J760-O760</f>
        <v>9.5766666666666822</v>
      </c>
      <c r="L760" s="10">
        <f>((J760-O760)/O760)*100</f>
        <v>14.040660736975882</v>
      </c>
      <c r="M760" s="12">
        <f>J760-Q760</f>
        <v>0.60666666666668334</v>
      </c>
      <c r="N760" s="10">
        <f>((J760-Q760)/Q760)*100</f>
        <v>0.78607523863000484</v>
      </c>
      <c r="O760" s="11">
        <v>68.206666666666663</v>
      </c>
      <c r="P760" s="13">
        <v>5.3729801666666663</v>
      </c>
      <c r="Q760" s="14">
        <v>77.176666666666662</v>
      </c>
      <c r="R760" s="13">
        <v>6.0795919166666659</v>
      </c>
    </row>
    <row r="761" spans="1:18" ht="14.25" customHeight="1" x14ac:dyDescent="0.4">
      <c r="A761" s="15">
        <v>5005</v>
      </c>
      <c r="B761" s="7" t="s">
        <v>1129</v>
      </c>
      <c r="C761" s="7" t="s">
        <v>313</v>
      </c>
      <c r="D761" s="7" t="s">
        <v>1130</v>
      </c>
      <c r="E761" s="8">
        <v>6.0898326666666662</v>
      </c>
      <c r="F761" s="9">
        <f>E761-P761</f>
        <v>0.32087683333333317</v>
      </c>
      <c r="G761" s="10">
        <f>((E761-P761)/P761)*100</f>
        <v>5.5621301775147902</v>
      </c>
      <c r="H761" s="9">
        <f>E761-R761</f>
        <v>0.12630258333333177</v>
      </c>
      <c r="I761" s="10">
        <f>((E761-R761)/R761)*100</f>
        <v>2.117916428162538</v>
      </c>
      <c r="J761" s="11">
        <v>77.306666666666658</v>
      </c>
      <c r="K761" s="17">
        <f>J761-O761</f>
        <v>4.0733333333333235</v>
      </c>
      <c r="L761" s="10">
        <f>((J761-O761)/O761)*100</f>
        <v>5.5621301775147796</v>
      </c>
      <c r="M761" s="12">
        <f>J761-Q761</f>
        <v>1.6033333333333104</v>
      </c>
      <c r="N761" s="10">
        <f>((J761-Q761)/Q761)*100</f>
        <v>2.117916428162534</v>
      </c>
      <c r="O761" s="11">
        <v>73.233333333333334</v>
      </c>
      <c r="P761" s="13">
        <v>5.7689558333333331</v>
      </c>
      <c r="Q761" s="14">
        <v>75.703333333333347</v>
      </c>
      <c r="R761" s="13">
        <v>5.9635300833333345</v>
      </c>
    </row>
    <row r="762" spans="1:18" ht="14.25" customHeight="1" x14ac:dyDescent="0.4">
      <c r="A762" s="7">
        <v>42131</v>
      </c>
      <c r="B762" s="7" t="s">
        <v>1131</v>
      </c>
      <c r="C762" s="7" t="s">
        <v>101</v>
      </c>
      <c r="D762" s="7" t="s">
        <v>472</v>
      </c>
      <c r="E762" s="8">
        <v>6.0420425</v>
      </c>
      <c r="F762" s="9">
        <f>E762-P762</f>
        <v>0.35159908333333423</v>
      </c>
      <c r="G762" s="10">
        <f>((E762-P762)/P762)*100</f>
        <v>6.1787642471505864</v>
      </c>
      <c r="H762" s="9">
        <f>E762-R762</f>
        <v>0.43011149999999887</v>
      </c>
      <c r="I762" s="10">
        <f>((E762-R762)/R762)*100</f>
        <v>7.6642335766423137</v>
      </c>
      <c r="J762" s="11">
        <v>76.7</v>
      </c>
      <c r="K762" s="17">
        <f>J762-O762</f>
        <v>4.4633333333333383</v>
      </c>
      <c r="L762" s="10">
        <f>((J762-O762)/O762)*100</f>
        <v>6.1787642471505766</v>
      </c>
      <c r="M762" s="12">
        <f>J762-Q762</f>
        <v>5.4599999999999937</v>
      </c>
      <c r="N762" s="10">
        <f>((J762-Q762)/Q762)*100</f>
        <v>7.6642335766423262</v>
      </c>
      <c r="O762" s="11">
        <v>72.236666666666665</v>
      </c>
      <c r="P762" s="13">
        <v>5.6904434166666658</v>
      </c>
      <c r="Q762" s="14">
        <v>71.240000000000009</v>
      </c>
      <c r="R762" s="13">
        <v>5.6119310000000011</v>
      </c>
    </row>
    <row r="763" spans="1:18" ht="14.25" customHeight="1" x14ac:dyDescent="0.4">
      <c r="A763" s="7">
        <v>21049</v>
      </c>
      <c r="B763" s="7" t="s">
        <v>31</v>
      </c>
      <c r="C763" s="7" t="s">
        <v>157</v>
      </c>
      <c r="D763" s="7" t="s">
        <v>306</v>
      </c>
      <c r="E763" s="8">
        <v>6.0044930833333341</v>
      </c>
      <c r="F763" s="9">
        <f>E763-P763</f>
        <v>9.5580333333334266E-2</v>
      </c>
      <c r="G763" s="10">
        <f>((E763-P763)/P763)*100</f>
        <v>1.6175621028307496</v>
      </c>
      <c r="H763" s="9">
        <f>E763-R763</f>
        <v>0.2526051666666671</v>
      </c>
      <c r="I763" s="10">
        <f>((E763-R763)/R763)*100</f>
        <v>4.3916913946587606</v>
      </c>
      <c r="J763" s="11">
        <v>76.223333333333343</v>
      </c>
      <c r="K763" s="17">
        <f>J763-O763</f>
        <v>1.2133333333333383</v>
      </c>
      <c r="L763" s="10">
        <f>((J763-O763)/O763)*100</f>
        <v>1.6175621028307403</v>
      </c>
      <c r="M763" s="12">
        <f>J763-Q763</f>
        <v>3.2066666666666777</v>
      </c>
      <c r="N763" s="10">
        <f>((J763-Q763)/Q763)*100</f>
        <v>4.3916913946587686</v>
      </c>
      <c r="O763" s="11">
        <v>75.010000000000005</v>
      </c>
      <c r="P763" s="13">
        <v>5.9089127499999998</v>
      </c>
      <c r="Q763" s="14">
        <v>73.016666666666666</v>
      </c>
      <c r="R763" s="13">
        <v>5.751887916666667</v>
      </c>
    </row>
    <row r="764" spans="1:18" ht="14.25" customHeight="1" x14ac:dyDescent="0.4">
      <c r="A764" s="7">
        <v>26089</v>
      </c>
      <c r="B764" s="7" t="s">
        <v>1132</v>
      </c>
      <c r="C764" s="7" t="s">
        <v>93</v>
      </c>
      <c r="D764" s="7" t="s">
        <v>1133</v>
      </c>
      <c r="E764" s="8">
        <v>5.99083875</v>
      </c>
      <c r="F764" s="9">
        <f>E764-P764</f>
        <v>0.15019766666666623</v>
      </c>
      <c r="G764" s="10">
        <f>((E764-P764)/P764)*100</f>
        <v>2.5715955581531191</v>
      </c>
      <c r="H764" s="9">
        <f>E764-R764</f>
        <v>-3.0722250000000173E-2</v>
      </c>
      <c r="I764" s="10">
        <f>((E764-R764)/R764)*100</f>
        <v>-0.51020408163265585</v>
      </c>
      <c r="J764" s="11">
        <v>76.05</v>
      </c>
      <c r="K764" s="17">
        <f>J764-O764</f>
        <v>1.9066666666666521</v>
      </c>
      <c r="L764" s="10">
        <f>((J764-O764)/O764)*100</f>
        <v>2.5715955581531067</v>
      </c>
      <c r="M764" s="12">
        <f>J764-Q764</f>
        <v>-0.39000000000000057</v>
      </c>
      <c r="N764" s="10">
        <f>((J764-Q764)/Q764)*100</f>
        <v>-0.51020408163265385</v>
      </c>
      <c r="O764" s="11">
        <v>74.143333333333345</v>
      </c>
      <c r="P764" s="13">
        <v>5.8406410833333338</v>
      </c>
      <c r="Q764" s="14">
        <v>76.44</v>
      </c>
      <c r="R764" s="13">
        <v>6.0215610000000002</v>
      </c>
    </row>
    <row r="765" spans="1:18" ht="14.25" customHeight="1" x14ac:dyDescent="0.4">
      <c r="A765" s="7">
        <v>17183</v>
      </c>
      <c r="B765" s="7" t="s">
        <v>1134</v>
      </c>
      <c r="C765" s="7" t="s">
        <v>35</v>
      </c>
      <c r="D765" s="7" t="s">
        <v>1135</v>
      </c>
      <c r="E765" s="8">
        <v>5.9805979999999996</v>
      </c>
      <c r="F765" s="9">
        <f>E765-P765</f>
        <v>-0.58030916666666599</v>
      </c>
      <c r="G765" s="10">
        <f>((E765-P765)/P765)*100</f>
        <v>-8.8449531737773057</v>
      </c>
      <c r="H765" s="9">
        <f>E765-R765</f>
        <v>0.46424733333333279</v>
      </c>
      <c r="I765" s="10">
        <f>((E765-R765)/R765)*100</f>
        <v>8.4158415841584056</v>
      </c>
      <c r="J765" s="11">
        <v>75.92</v>
      </c>
      <c r="K765" s="17">
        <f>J765-O765</f>
        <v>-7.36666666666666</v>
      </c>
      <c r="L765" s="10">
        <f>((J765-O765)/O765)*100</f>
        <v>-8.8449531737773075</v>
      </c>
      <c r="M765" s="12">
        <f>J765-Q765</f>
        <v>5.8933333333333309</v>
      </c>
      <c r="N765" s="10">
        <f>((J765-Q765)/Q765)*100</f>
        <v>8.4158415841584127</v>
      </c>
      <c r="O765" s="11">
        <v>83.286666666666662</v>
      </c>
      <c r="P765" s="13">
        <v>6.5609071666666656</v>
      </c>
      <c r="Q765" s="14">
        <v>70.026666666666671</v>
      </c>
      <c r="R765" s="13">
        <v>5.5163506666666668</v>
      </c>
    </row>
    <row r="766" spans="1:18" ht="14.25" customHeight="1" x14ac:dyDescent="0.4">
      <c r="A766" s="7">
        <v>13033</v>
      </c>
      <c r="B766" s="7" t="s">
        <v>1017</v>
      </c>
      <c r="C766" s="7" t="s">
        <v>104</v>
      </c>
      <c r="D766" s="7" t="s">
        <v>1136</v>
      </c>
      <c r="E766" s="8">
        <v>5.9669436666666673</v>
      </c>
      <c r="F766" s="9">
        <f>E766-P766</f>
        <v>-31.206978833333338</v>
      </c>
      <c r="G766" s="10">
        <f>((E766-P766)/P766)*100</f>
        <v>-83.948576675849409</v>
      </c>
      <c r="H766" s="9">
        <f>E766-R766</f>
        <v>-10.250990750000001</v>
      </c>
      <c r="I766" s="10">
        <f>((E766-R766)/R766)*100</f>
        <v>-63.20774573773943</v>
      </c>
      <c r="J766" s="11">
        <v>75.74666666666667</v>
      </c>
      <c r="K766" s="17">
        <f>J766-O766</f>
        <v>-396.15333333333336</v>
      </c>
      <c r="L766" s="10">
        <f>((J766-O766)/O766)*100</f>
        <v>-83.948576675849409</v>
      </c>
      <c r="M766" s="12">
        <f>J766-Q766</f>
        <v>-130.13000000000002</v>
      </c>
      <c r="N766" s="10">
        <f>((J766-Q766)/Q766)*100</f>
        <v>-63.20774573773943</v>
      </c>
      <c r="O766" s="11">
        <v>471.90000000000003</v>
      </c>
      <c r="P766" s="13">
        <v>37.173922500000003</v>
      </c>
      <c r="Q766" s="14">
        <v>205.87666666666669</v>
      </c>
      <c r="R766" s="13">
        <v>16.217934416666669</v>
      </c>
    </row>
    <row r="767" spans="1:18" ht="14.25" customHeight="1" x14ac:dyDescent="0.4">
      <c r="A767" s="7">
        <v>13199</v>
      </c>
      <c r="B767" s="7" t="s">
        <v>1137</v>
      </c>
      <c r="C767" s="7" t="s">
        <v>104</v>
      </c>
      <c r="D767" s="7" t="s">
        <v>105</v>
      </c>
      <c r="E767" s="8">
        <v>5.9567029166666661</v>
      </c>
      <c r="F767" s="9">
        <f>E767-P767</f>
        <v>0.63492649999999973</v>
      </c>
      <c r="G767" s="10">
        <f>((E767-P767)/P767)*100</f>
        <v>11.930724823604869</v>
      </c>
      <c r="H767" s="9">
        <f>E767-R767</f>
        <v>-0.27991383333333353</v>
      </c>
      <c r="I767" s="10">
        <f>((E767-R767)/R767)*100</f>
        <v>-4.4882320744389741</v>
      </c>
      <c r="J767" s="11">
        <v>75.61666666666666</v>
      </c>
      <c r="K767" s="17">
        <f>J767-O767</f>
        <v>8.0600000000000023</v>
      </c>
      <c r="L767" s="10">
        <f>((J767-O767)/O767)*100</f>
        <v>11.93072482360488</v>
      </c>
      <c r="M767" s="12">
        <f>J767-Q767</f>
        <v>-3.5533333333333417</v>
      </c>
      <c r="N767" s="10">
        <f>((J767-Q767)/Q767)*100</f>
        <v>-4.4882320744389821</v>
      </c>
      <c r="O767" s="11">
        <v>67.556666666666658</v>
      </c>
      <c r="P767" s="13">
        <v>5.3217764166666663</v>
      </c>
      <c r="Q767" s="14">
        <v>79.17</v>
      </c>
      <c r="R767" s="13">
        <v>6.2366167499999996</v>
      </c>
    </row>
    <row r="768" spans="1:18" ht="14.25" customHeight="1" x14ac:dyDescent="0.4">
      <c r="A768" s="7">
        <v>27119</v>
      </c>
      <c r="B768" s="7" t="s">
        <v>165</v>
      </c>
      <c r="C768" s="7" t="s">
        <v>86</v>
      </c>
      <c r="D768" s="7" t="s">
        <v>693</v>
      </c>
      <c r="E768" s="8">
        <v>5.9157399166666664</v>
      </c>
      <c r="F768" s="9">
        <f>E768-P768</f>
        <v>0.64175366666666633</v>
      </c>
      <c r="G768" s="10">
        <f>((E768-P768)/P768)*100</f>
        <v>12.168284789644005</v>
      </c>
      <c r="H768" s="9">
        <f>E768-R768</f>
        <v>0.85680941666666666</v>
      </c>
      <c r="I768" s="10">
        <f>((E768-R768)/R768)*100</f>
        <v>16.936572199730097</v>
      </c>
      <c r="J768" s="11">
        <v>75.096666666666664</v>
      </c>
      <c r="K768" s="17">
        <f>J768-O768</f>
        <v>8.1466666666666612</v>
      </c>
      <c r="L768" s="10">
        <f>((J768-O768)/O768)*100</f>
        <v>12.168284789644005</v>
      </c>
      <c r="M768" s="12">
        <f>J768-Q768</f>
        <v>10.876666666666665</v>
      </c>
      <c r="N768" s="10">
        <f>((J768-Q768)/Q768)*100</f>
        <v>16.936572199730094</v>
      </c>
      <c r="O768" s="11">
        <v>66.95</v>
      </c>
      <c r="P768" s="13">
        <v>5.2739862500000001</v>
      </c>
      <c r="Q768" s="14">
        <v>64.22</v>
      </c>
      <c r="R768" s="13">
        <v>5.0589304999999998</v>
      </c>
    </row>
    <row r="769" spans="1:18" ht="14.25" customHeight="1" x14ac:dyDescent="0.4">
      <c r="A769" s="7">
        <v>27147</v>
      </c>
      <c r="B769" s="7" t="s">
        <v>1138</v>
      </c>
      <c r="C769" s="7" t="s">
        <v>86</v>
      </c>
      <c r="D769" s="7" t="s">
        <v>1139</v>
      </c>
      <c r="E769" s="8">
        <v>5.8918448333333338</v>
      </c>
      <c r="F769" s="9">
        <f>E769-P769</f>
        <v>-1.0240750000000354E-2</v>
      </c>
      <c r="G769" s="10">
        <f>((E769-P769)/P769)*100</f>
        <v>-0.17351069982649525</v>
      </c>
      <c r="H769" s="9">
        <f>E769-R769</f>
        <v>0.40963000000000083</v>
      </c>
      <c r="I769" s="10">
        <f>((E769-R769)/R769)*100</f>
        <v>7.4719800747198164</v>
      </c>
      <c r="J769" s="11">
        <v>74.793333333333337</v>
      </c>
      <c r="K769" s="17">
        <f>J769-O769</f>
        <v>-0.13000000000000966</v>
      </c>
      <c r="L769" s="10">
        <f>((J769-O769)/O769)*100</f>
        <v>-0.17351069982650216</v>
      </c>
      <c r="M769" s="12">
        <f>J769-Q769</f>
        <v>5.2000000000000028</v>
      </c>
      <c r="N769" s="10">
        <f>((J769-Q769)/Q769)*100</f>
        <v>7.471980074719804</v>
      </c>
      <c r="O769" s="11">
        <v>74.923333333333346</v>
      </c>
      <c r="P769" s="13">
        <v>5.9020855833333341</v>
      </c>
      <c r="Q769" s="14">
        <v>69.593333333333334</v>
      </c>
      <c r="R769" s="13">
        <v>5.4822148333333329</v>
      </c>
    </row>
    <row r="770" spans="1:18" ht="14.25" customHeight="1" x14ac:dyDescent="0.4">
      <c r="A770" s="7">
        <v>21047</v>
      </c>
      <c r="B770" s="7" t="s">
        <v>1140</v>
      </c>
      <c r="C770" s="7" t="s">
        <v>157</v>
      </c>
      <c r="D770" s="7" t="s">
        <v>673</v>
      </c>
      <c r="E770" s="8">
        <v>5.8850176666666663</v>
      </c>
      <c r="F770" s="9">
        <f>E770-P770</f>
        <v>-0.16043841666666747</v>
      </c>
      <c r="G770" s="10">
        <f>((E770-P770)/P770)*100</f>
        <v>-2.6538678712591888</v>
      </c>
      <c r="H770" s="9">
        <f>E770-R770</f>
        <v>-0.27308666666666781</v>
      </c>
      <c r="I770" s="10">
        <f>((E770-R770)/R770)*100</f>
        <v>-4.4345898004434767</v>
      </c>
      <c r="J770" s="11">
        <v>74.706666666666663</v>
      </c>
      <c r="K770" s="17">
        <f>J770-O770</f>
        <v>-2.036666666666676</v>
      </c>
      <c r="L770" s="10">
        <f>((J770-O770)/O770)*100</f>
        <v>-2.6538678712591874</v>
      </c>
      <c r="M770" s="12">
        <f>J770-Q770</f>
        <v>-3.4666666666666828</v>
      </c>
      <c r="N770" s="10">
        <f>((J770-Q770)/Q770)*100</f>
        <v>-4.4345898004434785</v>
      </c>
      <c r="O770" s="11">
        <v>76.743333333333339</v>
      </c>
      <c r="P770" s="13">
        <v>6.0454560833333337</v>
      </c>
      <c r="Q770" s="14">
        <v>78.173333333333346</v>
      </c>
      <c r="R770" s="13">
        <v>6.1581043333333341</v>
      </c>
    </row>
    <row r="771" spans="1:18" ht="14.25" customHeight="1" x14ac:dyDescent="0.4">
      <c r="A771" s="7">
        <v>16067</v>
      </c>
      <c r="B771" s="7" t="s">
        <v>1141</v>
      </c>
      <c r="C771" s="7" t="s">
        <v>169</v>
      </c>
      <c r="D771" s="7" t="s">
        <v>1088</v>
      </c>
      <c r="E771" s="8">
        <v>5.8781904999999997</v>
      </c>
      <c r="F771" s="9">
        <f>E771-P771</f>
        <v>0.75440191666666578</v>
      </c>
      <c r="G771" s="10">
        <f>((E771-P771)/P771)*100</f>
        <v>14.723517654896717</v>
      </c>
      <c r="H771" s="9">
        <f>E771-R771</f>
        <v>0.1604384166666657</v>
      </c>
      <c r="I771" s="10">
        <f>((E771-R771)/R771)*100</f>
        <v>2.8059701492537137</v>
      </c>
      <c r="J771" s="11">
        <v>74.62</v>
      </c>
      <c r="K771" s="17">
        <f>J771-O771</f>
        <v>9.576666666666668</v>
      </c>
      <c r="L771" s="10">
        <f>((J771-O771)/O771)*100</f>
        <v>14.723517654896737</v>
      </c>
      <c r="M771" s="12">
        <f>J771-Q771</f>
        <v>2.0366666666666617</v>
      </c>
      <c r="N771" s="10">
        <f>((J771-Q771)/Q771)*100</f>
        <v>2.8059701492537243</v>
      </c>
      <c r="O771" s="11">
        <v>65.043333333333337</v>
      </c>
      <c r="P771" s="13">
        <v>5.1237885833333339</v>
      </c>
      <c r="Q771" s="14">
        <v>72.583333333333343</v>
      </c>
      <c r="R771" s="13">
        <v>5.717752083333334</v>
      </c>
    </row>
    <row r="772" spans="1:18" ht="14.25" customHeight="1" x14ac:dyDescent="0.4">
      <c r="A772" s="7">
        <v>48001</v>
      </c>
      <c r="B772" s="7" t="s">
        <v>667</v>
      </c>
      <c r="C772" s="7" t="s">
        <v>18</v>
      </c>
      <c r="D772" s="7" t="s">
        <v>1142</v>
      </c>
      <c r="E772" s="8">
        <v>5.8508818333333341</v>
      </c>
      <c r="F772" s="9">
        <f>E772-P772</f>
        <v>0.33794475000000102</v>
      </c>
      <c r="G772" s="10">
        <f>((E772-P772)/P772)*100</f>
        <v>6.1300309597523412</v>
      </c>
      <c r="H772" s="9">
        <f>E772-R772</f>
        <v>3.413583333333392E-2</v>
      </c>
      <c r="I772" s="10">
        <f>((E772-R772)/R772)*100</f>
        <v>0.58685446009390674</v>
      </c>
      <c r="J772" s="11">
        <v>74.273333333333341</v>
      </c>
      <c r="K772" s="17">
        <f>J772-O772</f>
        <v>4.2900000000000063</v>
      </c>
      <c r="L772" s="10">
        <f>((J772-O772)/O772)*100</f>
        <v>6.1300309597523306</v>
      </c>
      <c r="M772" s="12">
        <f>J772-Q772</f>
        <v>0.43333333333333712</v>
      </c>
      <c r="N772" s="10">
        <f>((J772-Q772)/Q772)*100</f>
        <v>0.58685446009390185</v>
      </c>
      <c r="O772" s="11">
        <v>69.983333333333334</v>
      </c>
      <c r="P772" s="13">
        <v>5.5129370833333331</v>
      </c>
      <c r="Q772" s="14">
        <v>73.84</v>
      </c>
      <c r="R772" s="13">
        <v>5.8167460000000002</v>
      </c>
    </row>
    <row r="773" spans="1:18" ht="14.25" customHeight="1" x14ac:dyDescent="0.4">
      <c r="A773" s="7">
        <v>27047</v>
      </c>
      <c r="B773" s="7" t="s">
        <v>1143</v>
      </c>
      <c r="C773" s="7" t="s">
        <v>86</v>
      </c>
      <c r="D773" s="7" t="s">
        <v>1144</v>
      </c>
      <c r="E773" s="8">
        <v>5.8099188333333336</v>
      </c>
      <c r="F773" s="9">
        <f>E773-P773</f>
        <v>2.3895083333333567E-2</v>
      </c>
      <c r="G773" s="10">
        <f>((E773-P773)/P773)*100</f>
        <v>0.41297935103245242</v>
      </c>
      <c r="H773" s="9">
        <f>E773-R773</f>
        <v>0.44035224999999922</v>
      </c>
      <c r="I773" s="10">
        <f>((E773-R773)/R773)*100</f>
        <v>8.2008900190718208</v>
      </c>
      <c r="J773" s="11">
        <v>73.753333333333345</v>
      </c>
      <c r="K773" s="17">
        <f>J773-O773</f>
        <v>0.30333333333334167</v>
      </c>
      <c r="L773" s="10">
        <f>((J773-O773)/O773)*100</f>
        <v>0.41297935103245975</v>
      </c>
      <c r="M773" s="12">
        <f>J773-Q773</f>
        <v>5.5900000000000034</v>
      </c>
      <c r="N773" s="10">
        <f>((J773-Q773)/Q773)*100</f>
        <v>8.2008900190718403</v>
      </c>
      <c r="O773" s="11">
        <v>73.45</v>
      </c>
      <c r="P773" s="13">
        <v>5.78602375</v>
      </c>
      <c r="Q773" s="14">
        <v>68.163333333333341</v>
      </c>
      <c r="R773" s="13">
        <v>5.3695665833333344</v>
      </c>
    </row>
    <row r="774" spans="1:18" ht="14.25" customHeight="1" x14ac:dyDescent="0.4">
      <c r="A774" s="7">
        <v>36035</v>
      </c>
      <c r="B774" s="7" t="s">
        <v>164</v>
      </c>
      <c r="C774" s="7" t="s">
        <v>53</v>
      </c>
      <c r="D774" s="7" t="s">
        <v>1145</v>
      </c>
      <c r="E774" s="8">
        <v>5.7826101666666672</v>
      </c>
      <c r="F774" s="9">
        <f>E774-P774</f>
        <v>0.16043841666666747</v>
      </c>
      <c r="G774" s="10">
        <f>((E774-P774)/P774)*100</f>
        <v>2.8536733454766385</v>
      </c>
      <c r="H774" s="9">
        <f>E774-R774</f>
        <v>0.50521033333333332</v>
      </c>
      <c r="I774" s="10">
        <f>((E774-R774)/R774)*100</f>
        <v>9.5730918499353148</v>
      </c>
      <c r="J774" s="11">
        <v>73.406666666666666</v>
      </c>
      <c r="K774" s="17">
        <f>J774-O774</f>
        <v>2.0366666666666617</v>
      </c>
      <c r="L774" s="10">
        <f>((J774-O774)/O774)*100</f>
        <v>2.8536733454766172</v>
      </c>
      <c r="M774" s="12">
        <f>J774-Q774</f>
        <v>6.4133333333333269</v>
      </c>
      <c r="N774" s="10">
        <f>((J774-Q774)/Q774)*100</f>
        <v>9.5730918499353077</v>
      </c>
      <c r="O774" s="11">
        <v>71.37</v>
      </c>
      <c r="P774" s="13">
        <v>5.6221717499999997</v>
      </c>
      <c r="Q774" s="14">
        <v>66.993333333333339</v>
      </c>
      <c r="R774" s="13">
        <v>5.2773998333333338</v>
      </c>
    </row>
    <row r="775" spans="1:18" ht="14.25" customHeight="1" x14ac:dyDescent="0.4">
      <c r="A775" s="7">
        <v>53065</v>
      </c>
      <c r="B775" s="7" t="s">
        <v>1146</v>
      </c>
      <c r="C775" s="7" t="s">
        <v>38</v>
      </c>
      <c r="D775" s="7" t="s">
        <v>235</v>
      </c>
      <c r="E775" s="8">
        <v>5.7621286666666665</v>
      </c>
      <c r="F775" s="9">
        <f>E775-P775</f>
        <v>-1.0855194999999993</v>
      </c>
      <c r="G775" s="10">
        <f>((E775-P775)/P775)*100</f>
        <v>-15.85244267198404</v>
      </c>
      <c r="H775" s="9">
        <f>E775-R775</f>
        <v>7.5098833333332671E-2</v>
      </c>
      <c r="I775" s="10">
        <f>((E775-R775)/R775)*100</f>
        <v>1.320528211284502</v>
      </c>
      <c r="J775" s="11">
        <v>73.146666666666661</v>
      </c>
      <c r="K775" s="17">
        <f>J775-O775</f>
        <v>-13.780000000000001</v>
      </c>
      <c r="L775" s="10">
        <f>((J775-O775)/O775)*100</f>
        <v>-15.852442671984049</v>
      </c>
      <c r="M775" s="12">
        <f>J775-Q775</f>
        <v>0.95333333333331893</v>
      </c>
      <c r="N775" s="10">
        <f>((J775-Q775)/Q775)*100</f>
        <v>1.3205282112844936</v>
      </c>
      <c r="O775" s="11">
        <v>86.926666666666662</v>
      </c>
      <c r="P775" s="13">
        <v>6.8476481666666658</v>
      </c>
      <c r="Q775" s="14">
        <v>72.193333333333342</v>
      </c>
      <c r="R775" s="13">
        <v>5.6870298333333338</v>
      </c>
    </row>
    <row r="776" spans="1:18" ht="14.25" customHeight="1" x14ac:dyDescent="0.4">
      <c r="A776" s="7">
        <v>51600</v>
      </c>
      <c r="B776" s="7" t="s">
        <v>1147</v>
      </c>
      <c r="C776" s="7" t="s">
        <v>134</v>
      </c>
      <c r="D776" s="7" t="s">
        <v>115</v>
      </c>
      <c r="E776" s="8">
        <v>5.7314064166666663</v>
      </c>
      <c r="F776" s="9">
        <f>E776-P776</f>
        <v>-9.2166749999999631E-2</v>
      </c>
      <c r="G776" s="10">
        <f>((E776-P776)/P776)*100</f>
        <v>-1.5826494724501698</v>
      </c>
      <c r="H776" s="9">
        <f>E776-R776</f>
        <v>-0.25601874999999996</v>
      </c>
      <c r="I776" s="10">
        <f>((E776-R776)/R776)*100</f>
        <v>-4.27594070695553</v>
      </c>
      <c r="J776" s="11">
        <v>72.756666666666661</v>
      </c>
      <c r="K776" s="17">
        <f>J776-O776</f>
        <v>-1.1700000000000017</v>
      </c>
      <c r="L776" s="10">
        <f>((J776-O776)/O776)*100</f>
        <v>-1.5826494724501781</v>
      </c>
      <c r="M776" s="12">
        <f>J776-Q776</f>
        <v>-3.25</v>
      </c>
      <c r="N776" s="10">
        <f>((J776-Q776)/Q776)*100</f>
        <v>-4.2759407069555309</v>
      </c>
      <c r="O776" s="11">
        <v>73.926666666666662</v>
      </c>
      <c r="P776" s="13">
        <v>5.8235731666666659</v>
      </c>
      <c r="Q776" s="14">
        <v>76.006666666666661</v>
      </c>
      <c r="R776" s="13">
        <v>5.9874251666666662</v>
      </c>
    </row>
    <row r="777" spans="1:18" ht="14.25" customHeight="1" x14ac:dyDescent="0.4">
      <c r="A777" s="7">
        <v>40153</v>
      </c>
      <c r="B777" s="7" t="s">
        <v>1148</v>
      </c>
      <c r="C777" s="7" t="s">
        <v>152</v>
      </c>
      <c r="D777" s="7" t="s">
        <v>1149</v>
      </c>
      <c r="E777" s="8">
        <v>5.6904434166666658</v>
      </c>
      <c r="F777" s="9">
        <f>E777-P777</f>
        <v>-0.87387733333333451</v>
      </c>
      <c r="G777" s="10">
        <f>((E777-P777)/P777)*100</f>
        <v>-13.312532501300071</v>
      </c>
      <c r="H777" s="9">
        <f>E777-R777</f>
        <v>-1.0240750000000354E-2</v>
      </c>
      <c r="I777" s="10">
        <f>((E777-R777)/R777)*100</f>
        <v>-0.17964071856288047</v>
      </c>
      <c r="J777" s="11">
        <v>72.236666666666665</v>
      </c>
      <c r="K777" s="17">
        <f>J777-O777</f>
        <v>-11.093333333333334</v>
      </c>
      <c r="L777" s="10">
        <f>((J777-O777)/O777)*100</f>
        <v>-13.312532501300053</v>
      </c>
      <c r="M777" s="12">
        <f>J777-Q777</f>
        <v>-0.12999999999999545</v>
      </c>
      <c r="N777" s="10">
        <f>((J777-Q777)/Q777)*100</f>
        <v>-0.17964071856286798</v>
      </c>
      <c r="O777" s="11">
        <v>83.33</v>
      </c>
      <c r="P777" s="13">
        <v>6.5643207500000003</v>
      </c>
      <c r="Q777" s="14">
        <v>72.36666666666666</v>
      </c>
      <c r="R777" s="13">
        <v>5.7006841666666661</v>
      </c>
    </row>
    <row r="778" spans="1:18" ht="14.25" customHeight="1" x14ac:dyDescent="0.4">
      <c r="A778" s="7">
        <v>39033</v>
      </c>
      <c r="B778" s="7" t="s">
        <v>907</v>
      </c>
      <c r="C778" s="7" t="s">
        <v>89</v>
      </c>
      <c r="D778" s="7" t="s">
        <v>1150</v>
      </c>
      <c r="E778" s="8">
        <v>5.6597211666666665</v>
      </c>
      <c r="F778" s="9">
        <f>E778-P778</f>
        <v>0.34477191666666673</v>
      </c>
      <c r="G778" s="10">
        <f>((E778-P778)/P778)*100</f>
        <v>6.4868336544637142</v>
      </c>
      <c r="H778" s="9">
        <f>E778-R778</f>
        <v>0.33794475000000013</v>
      </c>
      <c r="I778" s="10">
        <f>((E778-R778)/R778)*100</f>
        <v>6.3502245028864683</v>
      </c>
      <c r="J778" s="11">
        <v>71.846666666666664</v>
      </c>
      <c r="K778" s="17">
        <f>J778-O778</f>
        <v>4.3766666666666652</v>
      </c>
      <c r="L778" s="10">
        <f>((J778-O778)/O778)*100</f>
        <v>6.4868336544637097</v>
      </c>
      <c r="M778" s="12">
        <f>J778-Q778</f>
        <v>4.2900000000000063</v>
      </c>
      <c r="N778" s="10">
        <f>((J778-Q778)/Q778)*100</f>
        <v>6.3502245028864754</v>
      </c>
      <c r="O778" s="11">
        <v>67.47</v>
      </c>
      <c r="P778" s="13">
        <v>5.3149492499999997</v>
      </c>
      <c r="Q778" s="14">
        <v>67.556666666666658</v>
      </c>
      <c r="R778" s="13">
        <v>5.3217764166666663</v>
      </c>
    </row>
    <row r="779" spans="1:18" ht="14.25" customHeight="1" x14ac:dyDescent="0.4">
      <c r="A779" s="7">
        <v>28083</v>
      </c>
      <c r="B779" s="7" t="s">
        <v>1151</v>
      </c>
      <c r="C779" s="7" t="s">
        <v>506</v>
      </c>
      <c r="D779" s="7" t="s">
        <v>1152</v>
      </c>
      <c r="E779" s="8">
        <v>5.6563075833333336</v>
      </c>
      <c r="F779" s="9">
        <f>E779-P779</f>
        <v>-0.16043841666666658</v>
      </c>
      <c r="G779" s="10">
        <f>((E779-P779)/P779)*100</f>
        <v>-2.7582159624413132</v>
      </c>
      <c r="H779" s="9">
        <f>E779-R779</f>
        <v>-0.34477191666666762</v>
      </c>
      <c r="I779" s="10">
        <f>((E779-R779)/R779)*100</f>
        <v>-5.7451649601820396</v>
      </c>
      <c r="J779" s="11">
        <v>71.803333333333342</v>
      </c>
      <c r="K779" s="17">
        <f>J779-O779</f>
        <v>-2.0366666666666617</v>
      </c>
      <c r="L779" s="10">
        <f>((J779-O779)/O779)*100</f>
        <v>-2.7582159624413078</v>
      </c>
      <c r="M779" s="12">
        <f>J779-Q779</f>
        <v>-4.3766666666666652</v>
      </c>
      <c r="N779" s="10">
        <f>((J779-Q779)/Q779)*100</f>
        <v>-5.7451649601820227</v>
      </c>
      <c r="O779" s="11">
        <v>73.84</v>
      </c>
      <c r="P779" s="13">
        <v>5.8167460000000002</v>
      </c>
      <c r="Q779" s="14">
        <v>76.180000000000007</v>
      </c>
      <c r="R779" s="13">
        <v>6.0010795000000012</v>
      </c>
    </row>
    <row r="780" spans="1:18" ht="14.25" customHeight="1" x14ac:dyDescent="0.4">
      <c r="A780" s="7">
        <v>24019</v>
      </c>
      <c r="B780" s="7" t="s">
        <v>1153</v>
      </c>
      <c r="C780" s="7" t="s">
        <v>114</v>
      </c>
      <c r="D780" s="7" t="s">
        <v>1154</v>
      </c>
      <c r="E780" s="8">
        <v>5.6324125</v>
      </c>
      <c r="F780" s="9">
        <f>E780-P780</f>
        <v>0.1604384166666657</v>
      </c>
      <c r="G780" s="10">
        <f>((E780-P780)/P780)*100</f>
        <v>2.9320024953212545</v>
      </c>
      <c r="H780" s="9">
        <f>E780-R780</f>
        <v>0.43352508333333351</v>
      </c>
      <c r="I780" s="10">
        <f>((E780-R780)/R780)*100</f>
        <v>8.3388049901510204</v>
      </c>
      <c r="J780" s="11">
        <v>71.5</v>
      </c>
      <c r="K780" s="17">
        <f>J780-O780</f>
        <v>2.0366666666666617</v>
      </c>
      <c r="L780" s="10">
        <f>((J780-O780)/O780)*100</f>
        <v>2.9320024953212656</v>
      </c>
      <c r="M780" s="12">
        <f>J780-Q780</f>
        <v>5.5033333333333303</v>
      </c>
      <c r="N780" s="10">
        <f>((J780-Q780)/Q780)*100</f>
        <v>8.3388049901510115</v>
      </c>
      <c r="O780" s="11">
        <v>69.463333333333338</v>
      </c>
      <c r="P780" s="13">
        <v>5.4719740833333343</v>
      </c>
      <c r="Q780" s="14">
        <v>65.99666666666667</v>
      </c>
      <c r="R780" s="13">
        <v>5.1988874166666665</v>
      </c>
    </row>
    <row r="781" spans="1:18" ht="14.25" customHeight="1" x14ac:dyDescent="0.4">
      <c r="A781" s="7">
        <v>39053</v>
      </c>
      <c r="B781" s="7" t="s">
        <v>1155</v>
      </c>
      <c r="C781" s="7" t="s">
        <v>89</v>
      </c>
      <c r="D781" s="7" t="s">
        <v>1156</v>
      </c>
      <c r="E781" s="8">
        <v>5.615344583333334</v>
      </c>
      <c r="F781" s="9">
        <f>E781-P781</f>
        <v>-1.0821059166666664</v>
      </c>
      <c r="G781" s="10">
        <f>((E781-P781)/P781)*100</f>
        <v>-16.156982670744135</v>
      </c>
      <c r="H781" s="9">
        <f>E781-R781</f>
        <v>-0.73392041666666685</v>
      </c>
      <c r="I781" s="10">
        <f>((E781-R781)/R781)*100</f>
        <v>-11.559139784946238</v>
      </c>
      <c r="J781" s="11">
        <v>71.283333333333346</v>
      </c>
      <c r="K781" s="17">
        <f>J781-O781</f>
        <v>-13.73666666666665</v>
      </c>
      <c r="L781" s="10">
        <f>((J781-O781)/O781)*100</f>
        <v>-16.156982670744117</v>
      </c>
      <c r="M781" s="12">
        <f>J781-Q781</f>
        <v>-9.3166666666666629</v>
      </c>
      <c r="N781" s="10">
        <f>((J781-Q781)/Q781)*100</f>
        <v>-11.559139784946231</v>
      </c>
      <c r="O781" s="11">
        <v>85.02</v>
      </c>
      <c r="P781" s="13">
        <v>6.6974505000000004</v>
      </c>
      <c r="Q781" s="14">
        <v>80.600000000000009</v>
      </c>
      <c r="R781" s="13">
        <v>6.3492650000000008</v>
      </c>
    </row>
    <row r="782" spans="1:18" ht="14.25" customHeight="1" x14ac:dyDescent="0.4">
      <c r="A782" s="7">
        <v>51053</v>
      </c>
      <c r="B782" s="7" t="s">
        <v>1157</v>
      </c>
      <c r="C782" s="7" t="s">
        <v>134</v>
      </c>
      <c r="D782" s="7" t="s">
        <v>304</v>
      </c>
      <c r="E782" s="8">
        <v>5.5880359166666667</v>
      </c>
      <c r="F782" s="9">
        <f>E782-P782</f>
        <v>0.87046374999999987</v>
      </c>
      <c r="G782" s="10">
        <f>((E782-P782)/P782)*100</f>
        <v>18.451519536903035</v>
      </c>
      <c r="H782" s="9">
        <f>E782-R782</f>
        <v>0.37890774999999977</v>
      </c>
      <c r="I782" s="10">
        <f>((E782-R782)/R782)*100</f>
        <v>7.2739187418086448</v>
      </c>
      <c r="J782" s="11">
        <v>70.936666666666667</v>
      </c>
      <c r="K782" s="17">
        <f>J782-O782</f>
        <v>11.049999999999997</v>
      </c>
      <c r="L782" s="10">
        <f>((J782-O782)/O782)*100</f>
        <v>18.451519536903032</v>
      </c>
      <c r="M782" s="12">
        <f>J782-Q782</f>
        <v>4.8100000000000023</v>
      </c>
      <c r="N782" s="10">
        <f>((J782-Q782)/Q782)*100</f>
        <v>7.2739187418086537</v>
      </c>
      <c r="O782" s="11">
        <v>59.88666666666667</v>
      </c>
      <c r="P782" s="13">
        <v>4.7175721666666668</v>
      </c>
      <c r="Q782" s="14">
        <v>66.126666666666665</v>
      </c>
      <c r="R782" s="13">
        <v>5.2091281666666669</v>
      </c>
    </row>
    <row r="783" spans="1:18" ht="14.25" customHeight="1" x14ac:dyDescent="0.4">
      <c r="A783" s="7">
        <v>26079</v>
      </c>
      <c r="B783" s="7" t="s">
        <v>1158</v>
      </c>
      <c r="C783" s="7" t="s">
        <v>93</v>
      </c>
      <c r="D783" s="7" t="s">
        <v>1133</v>
      </c>
      <c r="E783" s="8">
        <v>5.5573136666666674</v>
      </c>
      <c r="F783" s="9">
        <f>E783-P783</f>
        <v>-0.45400658333333244</v>
      </c>
      <c r="G783" s="10">
        <f>((E783-P783)/P783)*100</f>
        <v>-7.552526973310604</v>
      </c>
      <c r="H783" s="9">
        <f>E783-R783</f>
        <v>0.52569183333333402</v>
      </c>
      <c r="I783" s="10">
        <f>((E783-R783)/R783)*100</f>
        <v>10.447761194029864</v>
      </c>
      <c r="J783" s="11">
        <v>70.546666666666667</v>
      </c>
      <c r="K783" s="17">
        <f>J783-O783</f>
        <v>-5.7633333333333354</v>
      </c>
      <c r="L783" s="10">
        <f>((J783-O783)/O783)*100</f>
        <v>-7.5525269733106217</v>
      </c>
      <c r="M783" s="12">
        <f>J783-Q783</f>
        <v>6.673333333333332</v>
      </c>
      <c r="N783" s="10">
        <f>((J783-Q783)/Q783)*100</f>
        <v>10.44776119402985</v>
      </c>
      <c r="O783" s="11">
        <v>76.31</v>
      </c>
      <c r="P783" s="13">
        <v>6.0113202499999998</v>
      </c>
      <c r="Q783" s="14">
        <v>63.873333333333335</v>
      </c>
      <c r="R783" s="13">
        <v>5.0316218333333333</v>
      </c>
    </row>
    <row r="784" spans="1:18" ht="14.25" customHeight="1" x14ac:dyDescent="0.4">
      <c r="A784" s="7">
        <v>17011</v>
      </c>
      <c r="B784" s="7" t="s">
        <v>1159</v>
      </c>
      <c r="C784" s="7" t="s">
        <v>35</v>
      </c>
      <c r="D784" s="7" t="s">
        <v>819</v>
      </c>
      <c r="E784" s="8">
        <v>5.5470729166666661</v>
      </c>
      <c r="F784" s="9">
        <f>E784-P784</f>
        <v>-0.2594323333333346</v>
      </c>
      <c r="G784" s="10">
        <f>((E784-P784)/P784)*100</f>
        <v>-4.4679600235156007</v>
      </c>
      <c r="H784" s="9">
        <f>E784-R784</f>
        <v>0.4710744999999994</v>
      </c>
      <c r="I784" s="10">
        <f>((E784-R784)/R784)*100</f>
        <v>9.2804303967720116</v>
      </c>
      <c r="J784" s="11">
        <v>70.416666666666657</v>
      </c>
      <c r="K784" s="17">
        <f>J784-O784</f>
        <v>-3.2933333333333508</v>
      </c>
      <c r="L784" s="10">
        <f>((J784-O784)/O784)*100</f>
        <v>-4.4679600235156016</v>
      </c>
      <c r="M784" s="12">
        <f>J784-Q784</f>
        <v>5.9799999999999898</v>
      </c>
      <c r="N784" s="10">
        <f>((J784-Q784)/Q784)*100</f>
        <v>9.2804303967720081</v>
      </c>
      <c r="O784" s="11">
        <v>73.710000000000008</v>
      </c>
      <c r="P784" s="13">
        <v>5.8065052500000007</v>
      </c>
      <c r="Q784" s="14">
        <v>64.436666666666667</v>
      </c>
      <c r="R784" s="13">
        <v>5.0759984166666667</v>
      </c>
    </row>
    <row r="785" spans="1:18" ht="14.25" customHeight="1" x14ac:dyDescent="0.4">
      <c r="A785" s="7">
        <v>55083</v>
      </c>
      <c r="B785" s="7" t="s">
        <v>1160</v>
      </c>
      <c r="C785" s="7" t="s">
        <v>178</v>
      </c>
      <c r="D785" s="7" t="s">
        <v>379</v>
      </c>
      <c r="E785" s="8">
        <v>5.5265914166666672</v>
      </c>
      <c r="F785" s="9">
        <f>E785-P785</f>
        <v>0.88411808333333397</v>
      </c>
      <c r="G785" s="10">
        <f>((E785-P785)/P785)*100</f>
        <v>19.044117647058837</v>
      </c>
      <c r="H785" s="9">
        <f>E785-R785</f>
        <v>0.4710744999999994</v>
      </c>
      <c r="I785" s="10">
        <f>((E785-R785)/R785)*100</f>
        <v>9.318028359216731</v>
      </c>
      <c r="J785" s="11">
        <v>70.156666666666666</v>
      </c>
      <c r="K785" s="17">
        <f>J785-O785</f>
        <v>11.223333333333336</v>
      </c>
      <c r="L785" s="10">
        <f>((J785-O785)/O785)*100</f>
        <v>19.04411764705883</v>
      </c>
      <c r="M785" s="12">
        <f>J785-Q785</f>
        <v>5.9799999999999898</v>
      </c>
      <c r="N785" s="10">
        <f>((J785-Q785)/Q785)*100</f>
        <v>9.3180283592167275</v>
      </c>
      <c r="O785" s="11">
        <v>58.93333333333333</v>
      </c>
      <c r="P785" s="13">
        <v>4.6424733333333332</v>
      </c>
      <c r="Q785" s="14">
        <v>64.176666666666677</v>
      </c>
      <c r="R785" s="13">
        <v>5.0555169166666678</v>
      </c>
    </row>
    <row r="786" spans="1:18" ht="14.25" customHeight="1" x14ac:dyDescent="0.4">
      <c r="A786" s="7">
        <v>41027</v>
      </c>
      <c r="B786" s="7" t="s">
        <v>1161</v>
      </c>
      <c r="C786" s="7" t="s">
        <v>127</v>
      </c>
      <c r="D786" s="7" t="s">
        <v>1162</v>
      </c>
      <c r="E786" s="8">
        <v>5.5129370833333331</v>
      </c>
      <c r="F786" s="9">
        <f>E786-P786</f>
        <v>0.26625949999999943</v>
      </c>
      <c r="G786" s="10">
        <f>((E786-P786)/P786)*100</f>
        <v>5.0748210800260134</v>
      </c>
      <c r="H786" s="9">
        <f>E786-R786</f>
        <v>-0.1297161666666673</v>
      </c>
      <c r="I786" s="10">
        <f>((E786-R786)/R786)*100</f>
        <v>-2.2988505747126546</v>
      </c>
      <c r="J786" s="11">
        <v>69.983333333333334</v>
      </c>
      <c r="K786" s="17">
        <f>J786-O786</f>
        <v>3.3799999999999955</v>
      </c>
      <c r="L786" s="10">
        <f>((J786-O786)/O786)*100</f>
        <v>5.074821080026017</v>
      </c>
      <c r="M786" s="12">
        <f>J786-Q786</f>
        <v>-1.6466666666666612</v>
      </c>
      <c r="N786" s="10">
        <f>((J786-Q786)/Q786)*100</f>
        <v>-2.298850574712636</v>
      </c>
      <c r="O786" s="11">
        <v>66.603333333333339</v>
      </c>
      <c r="P786" s="13">
        <v>5.2466775833333337</v>
      </c>
      <c r="Q786" s="14">
        <v>71.63</v>
      </c>
      <c r="R786" s="13">
        <v>5.6426532500000004</v>
      </c>
    </row>
    <row r="787" spans="1:18" ht="14.25" customHeight="1" x14ac:dyDescent="0.4">
      <c r="A787" s="7">
        <v>17133</v>
      </c>
      <c r="B787" s="7" t="s">
        <v>220</v>
      </c>
      <c r="C787" s="7" t="s">
        <v>35</v>
      </c>
      <c r="D787" s="7" t="s">
        <v>97</v>
      </c>
      <c r="E787" s="8">
        <v>5.5095235000000002</v>
      </c>
      <c r="F787" s="9">
        <f>E787-P787</f>
        <v>0.31404966666666745</v>
      </c>
      <c r="G787" s="10">
        <f>((E787-P787)/P787)*100</f>
        <v>6.0446780551905546</v>
      </c>
      <c r="H787" s="9">
        <f>E787-R787</f>
        <v>7.1685249999999812E-2</v>
      </c>
      <c r="I787" s="10">
        <f>((E787-R787)/R787)*100</f>
        <v>1.3182674199623317</v>
      </c>
      <c r="J787" s="11">
        <v>69.94</v>
      </c>
      <c r="K787" s="17">
        <f>J787-O787</f>
        <v>3.9866666666666646</v>
      </c>
      <c r="L787" s="10">
        <f>((J787-O787)/O787)*100</f>
        <v>6.044678055190535</v>
      </c>
      <c r="M787" s="12">
        <f>J787-Q787</f>
        <v>0.90999999999999659</v>
      </c>
      <c r="N787" s="10">
        <f>((J787-Q787)/Q787)*100</f>
        <v>1.3182674199623303</v>
      </c>
      <c r="O787" s="11">
        <v>65.953333333333333</v>
      </c>
      <c r="P787" s="13">
        <v>5.1954738333333328</v>
      </c>
      <c r="Q787" s="14">
        <v>69.03</v>
      </c>
      <c r="R787" s="13">
        <v>5.4378382500000004</v>
      </c>
    </row>
    <row r="788" spans="1:18" ht="14.25" customHeight="1" x14ac:dyDescent="0.4">
      <c r="A788" s="7">
        <v>39101</v>
      </c>
      <c r="B788" s="7" t="s">
        <v>82</v>
      </c>
      <c r="C788" s="7" t="s">
        <v>89</v>
      </c>
      <c r="D788" s="7" t="s">
        <v>1163</v>
      </c>
      <c r="E788" s="8">
        <v>5.4344246666666658</v>
      </c>
      <c r="F788" s="9">
        <f>E788-P788</f>
        <v>2.7308666666665538E-2</v>
      </c>
      <c r="G788" s="10">
        <f>((E788-P788)/P788)*100</f>
        <v>0.5050505050504841</v>
      </c>
      <c r="H788" s="9">
        <f>E788-R788</f>
        <v>0.29698174999999871</v>
      </c>
      <c r="I788" s="10">
        <f>((E788-R788)/R788)*100</f>
        <v>5.7807308970099411</v>
      </c>
      <c r="J788" s="11">
        <v>68.986666666666665</v>
      </c>
      <c r="K788" s="17">
        <f>J788-O788</f>
        <v>0.34666666666666401</v>
      </c>
      <c r="L788" s="10">
        <f>((J788-O788)/O788)*100</f>
        <v>0.5050505050505012</v>
      </c>
      <c r="M788" s="12">
        <f>J788-Q788</f>
        <v>3.769999999999996</v>
      </c>
      <c r="N788" s="10">
        <f>((J788-Q788)/Q788)*100</f>
        <v>5.7807308970099607</v>
      </c>
      <c r="O788" s="11">
        <v>68.64</v>
      </c>
      <c r="P788" s="13">
        <v>5.4071160000000003</v>
      </c>
      <c r="Q788" s="14">
        <v>65.216666666666669</v>
      </c>
      <c r="R788" s="13">
        <v>5.1374429166666671</v>
      </c>
    </row>
    <row r="789" spans="1:18" ht="14.25" customHeight="1" x14ac:dyDescent="0.4">
      <c r="A789" s="7">
        <v>13085</v>
      </c>
      <c r="B789" s="7" t="s">
        <v>1164</v>
      </c>
      <c r="C789" s="7" t="s">
        <v>104</v>
      </c>
      <c r="D789" s="7" t="s">
        <v>105</v>
      </c>
      <c r="E789" s="8">
        <v>5.4071160000000003</v>
      </c>
      <c r="F789" s="9">
        <f>E789-P789</f>
        <v>0.40280283333333333</v>
      </c>
      <c r="G789" s="10">
        <f>((E789-P789)/P789)*100</f>
        <v>8.0491132332878585</v>
      </c>
      <c r="H789" s="9">
        <f>E789-R789</f>
        <v>-0.10240749999999998</v>
      </c>
      <c r="I789" s="10">
        <f>((E789-R789)/R789)*100</f>
        <v>-1.8587360594795537</v>
      </c>
      <c r="J789" s="11">
        <v>68.64</v>
      </c>
      <c r="K789" s="17">
        <f>J789-O789</f>
        <v>5.1133333333333297</v>
      </c>
      <c r="L789" s="10">
        <f>((J789-O789)/O789)*100</f>
        <v>8.0491132332878514</v>
      </c>
      <c r="M789" s="12">
        <f>J789-Q789</f>
        <v>-1.2999999999999972</v>
      </c>
      <c r="N789" s="10">
        <f>((J789-Q789)/Q789)*100</f>
        <v>-1.8587360594795499</v>
      </c>
      <c r="O789" s="11">
        <v>63.526666666666671</v>
      </c>
      <c r="P789" s="13">
        <v>5.0043131666666669</v>
      </c>
      <c r="Q789" s="14">
        <v>69.94</v>
      </c>
      <c r="R789" s="13">
        <v>5.5095235000000002</v>
      </c>
    </row>
    <row r="790" spans="1:18" ht="14.25" customHeight="1" x14ac:dyDescent="0.4">
      <c r="A790" s="7">
        <v>37145</v>
      </c>
      <c r="B790" s="7" t="s">
        <v>1165</v>
      </c>
      <c r="C790" s="7" t="s">
        <v>71</v>
      </c>
      <c r="D790" s="7" t="s">
        <v>435</v>
      </c>
      <c r="E790" s="8">
        <v>5.3490850833333337</v>
      </c>
      <c r="F790" s="9">
        <f>E790-P790</f>
        <v>-0.40280283333333333</v>
      </c>
      <c r="G790" s="10">
        <f>((E790-P790)/P790)*100</f>
        <v>-7.0029673590504453</v>
      </c>
      <c r="H790" s="9">
        <f>E790-R790</f>
        <v>-0.11264825000000034</v>
      </c>
      <c r="I790" s="10">
        <f>((E790-R790)/R790)*100</f>
        <v>-2.0625000000000062</v>
      </c>
      <c r="J790" s="11">
        <v>67.903333333333336</v>
      </c>
      <c r="K790" s="17">
        <f>J790-O790</f>
        <v>-5.1133333333333297</v>
      </c>
      <c r="L790" s="10">
        <f>((J790-O790)/O790)*100</f>
        <v>-7.00296735905044</v>
      </c>
      <c r="M790" s="12">
        <f>J790-Q790</f>
        <v>-1.4300000000000068</v>
      </c>
      <c r="N790" s="10">
        <f>((J790-Q790)/Q790)*100</f>
        <v>-2.0625000000000093</v>
      </c>
      <c r="O790" s="11">
        <v>73.016666666666666</v>
      </c>
      <c r="P790" s="13">
        <v>5.751887916666667</v>
      </c>
      <c r="Q790" s="14">
        <v>69.333333333333343</v>
      </c>
      <c r="R790" s="13">
        <v>5.461733333333334</v>
      </c>
    </row>
    <row r="791" spans="1:18" ht="14.25" customHeight="1" x14ac:dyDescent="0.4">
      <c r="A791" s="7">
        <v>46065</v>
      </c>
      <c r="B791" s="7" t="s">
        <v>1166</v>
      </c>
      <c r="C791" s="7" t="s">
        <v>349</v>
      </c>
      <c r="D791" s="7" t="s">
        <v>1167</v>
      </c>
      <c r="E791" s="8">
        <v>5.3320171666666667</v>
      </c>
      <c r="F791" s="9">
        <f>E791-P791</f>
        <v>0.94556258333333343</v>
      </c>
      <c r="G791" s="10">
        <f>((E791-P791)/P791)*100</f>
        <v>21.556420233463037</v>
      </c>
      <c r="H791" s="9">
        <f>E791-R791</f>
        <v>0.2526051666666671</v>
      </c>
      <c r="I791" s="10">
        <f>((E791-R791)/R791)*100</f>
        <v>4.9731182795699009</v>
      </c>
      <c r="J791" s="11">
        <v>67.686666666666667</v>
      </c>
      <c r="K791" s="17">
        <f>J791-O791</f>
        <v>12.003333333333337</v>
      </c>
      <c r="L791" s="10">
        <f>((J791-O791)/O791)*100</f>
        <v>21.556420233463044</v>
      </c>
      <c r="M791" s="12">
        <f>J791-Q791</f>
        <v>3.2066666666666634</v>
      </c>
      <c r="N791" s="10">
        <f>((J791-Q791)/Q791)*100</f>
        <v>4.9731182795698876</v>
      </c>
      <c r="O791" s="11">
        <v>55.68333333333333</v>
      </c>
      <c r="P791" s="13">
        <v>4.3864545833333333</v>
      </c>
      <c r="Q791" s="14">
        <v>64.48</v>
      </c>
      <c r="R791" s="13">
        <v>5.0794119999999996</v>
      </c>
    </row>
    <row r="792" spans="1:18" ht="14.25" customHeight="1" x14ac:dyDescent="0.4">
      <c r="A792" s="7">
        <v>42047</v>
      </c>
      <c r="B792" s="7" t="s">
        <v>1168</v>
      </c>
      <c r="C792" s="7" t="s">
        <v>101</v>
      </c>
      <c r="D792" s="7" t="s">
        <v>1169</v>
      </c>
      <c r="E792" s="8">
        <v>5.311535666666666</v>
      </c>
      <c r="F792" s="9">
        <f>E792-P792</f>
        <v>-0.1433705000000014</v>
      </c>
      <c r="G792" s="10">
        <f>((E792-P792)/P792)*100</f>
        <v>-2.628285356695895</v>
      </c>
      <c r="H792" s="9">
        <f>E792-R792</f>
        <v>0.1160618333333332</v>
      </c>
      <c r="I792" s="10">
        <f>((E792-R792)/R792)*100</f>
        <v>2.2339027595269361</v>
      </c>
      <c r="J792" s="11">
        <v>67.426666666666662</v>
      </c>
      <c r="K792" s="17">
        <f>J792-O792</f>
        <v>-1.8200000000000074</v>
      </c>
      <c r="L792" s="10">
        <f>((J792-O792)/O792)*100</f>
        <v>-2.6282853566958804</v>
      </c>
      <c r="M792" s="12">
        <f>J792-Q792</f>
        <v>1.4733333333333292</v>
      </c>
      <c r="N792" s="10">
        <f>((J792-Q792)/Q792)*100</f>
        <v>2.2339027595269321</v>
      </c>
      <c r="O792" s="11">
        <v>69.24666666666667</v>
      </c>
      <c r="P792" s="13">
        <v>5.4549061666666674</v>
      </c>
      <c r="Q792" s="14">
        <v>65.953333333333333</v>
      </c>
      <c r="R792" s="13">
        <v>5.1954738333333328</v>
      </c>
    </row>
    <row r="793" spans="1:18" ht="14.25" customHeight="1" x14ac:dyDescent="0.4">
      <c r="A793" s="7">
        <v>27085</v>
      </c>
      <c r="B793" s="7" t="s">
        <v>1170</v>
      </c>
      <c r="C793" s="7" t="s">
        <v>86</v>
      </c>
      <c r="D793" s="7" t="s">
        <v>1171</v>
      </c>
      <c r="E793" s="8">
        <v>5.2808134166666658</v>
      </c>
      <c r="F793" s="9">
        <f>E793-P793</f>
        <v>-6.1444500000000346E-2</v>
      </c>
      <c r="G793" s="10">
        <f>((E793-P793)/P793)*100</f>
        <v>-1.1501597444089522</v>
      </c>
      <c r="H793" s="9">
        <f>E793-R793</f>
        <v>0.37208058333333316</v>
      </c>
      <c r="I793" s="10">
        <f>((E793-R793)/R793)*100</f>
        <v>7.579972183588314</v>
      </c>
      <c r="J793" s="11">
        <v>67.036666666666662</v>
      </c>
      <c r="K793" s="17">
        <f>J793-O793</f>
        <v>-0.78000000000000114</v>
      </c>
      <c r="L793" s="10">
        <f>((J793-O793)/O793)*100</f>
        <v>-1.1501597444089473</v>
      </c>
      <c r="M793" s="12">
        <f>J793-Q793</f>
        <v>4.7233333333333292</v>
      </c>
      <c r="N793" s="10">
        <f>((J793-Q793)/Q793)*100</f>
        <v>7.5799721835883096</v>
      </c>
      <c r="O793" s="11">
        <v>67.816666666666663</v>
      </c>
      <c r="P793" s="13">
        <v>5.3422579166666662</v>
      </c>
      <c r="Q793" s="14">
        <v>62.313333333333333</v>
      </c>
      <c r="R793" s="13">
        <v>4.9087328333333327</v>
      </c>
    </row>
    <row r="794" spans="1:18" ht="14.25" customHeight="1" x14ac:dyDescent="0.4">
      <c r="A794" s="7">
        <v>27083</v>
      </c>
      <c r="B794" s="7" t="s">
        <v>923</v>
      </c>
      <c r="C794" s="7" t="s">
        <v>86</v>
      </c>
      <c r="D794" s="7" t="s">
        <v>1172</v>
      </c>
      <c r="E794" s="8">
        <v>5.226196083333333</v>
      </c>
      <c r="F794" s="9">
        <f>E794-P794</f>
        <v>-0.20481500000000086</v>
      </c>
      <c r="G794" s="10">
        <f>((E794-P794)/P794)*100</f>
        <v>-3.7712130735386706</v>
      </c>
      <c r="H794" s="9">
        <f>E794-R794</f>
        <v>0.50862391666666618</v>
      </c>
      <c r="I794" s="10">
        <f>((E794-R794)/R794)*100</f>
        <v>10.781476121562941</v>
      </c>
      <c r="J794" s="11">
        <v>66.343333333333334</v>
      </c>
      <c r="K794" s="17">
        <f>J794-O794</f>
        <v>-2.6000000000000085</v>
      </c>
      <c r="L794" s="10">
        <f>((J794-O794)/O794)*100</f>
        <v>-3.7712130735386666</v>
      </c>
      <c r="M794" s="12">
        <f>J794-Q794</f>
        <v>6.4566666666666634</v>
      </c>
      <c r="N794" s="10">
        <f>((J794-Q794)/Q794)*100</f>
        <v>10.781476121562946</v>
      </c>
      <c r="O794" s="11">
        <v>68.943333333333342</v>
      </c>
      <c r="P794" s="13">
        <v>5.4310110833333338</v>
      </c>
      <c r="Q794" s="14">
        <v>59.88666666666667</v>
      </c>
      <c r="R794" s="13">
        <v>4.7175721666666668</v>
      </c>
    </row>
    <row r="795" spans="1:18" ht="14.25" customHeight="1" x14ac:dyDescent="0.4">
      <c r="A795" s="7">
        <v>17095</v>
      </c>
      <c r="B795" s="7" t="s">
        <v>255</v>
      </c>
      <c r="C795" s="7" t="s">
        <v>35</v>
      </c>
      <c r="D795" s="7" t="s">
        <v>1173</v>
      </c>
      <c r="E795" s="8">
        <v>5.2159553333333344</v>
      </c>
      <c r="F795" s="9">
        <f>E795-P795</f>
        <v>-0.33111758333333174</v>
      </c>
      <c r="G795" s="10">
        <f>((E795-P795)/P795)*100</f>
        <v>-5.9692307692307409</v>
      </c>
      <c r="H795" s="9">
        <f>E795-R795</f>
        <v>3.4135833333346355E-3</v>
      </c>
      <c r="I795" s="10">
        <f>((E795-R795)/R795)*100</f>
        <v>6.548788474134784E-2</v>
      </c>
      <c r="J795" s="11">
        <v>66.213333333333338</v>
      </c>
      <c r="K795" s="17">
        <f>J795-O795</f>
        <v>-4.2033333333333189</v>
      </c>
      <c r="L795" s="10">
        <f>((J795-O795)/O795)*100</f>
        <v>-5.9692307692307498</v>
      </c>
      <c r="M795" s="12">
        <f>J795-Q795</f>
        <v>4.3333333333336554E-2</v>
      </c>
      <c r="N795" s="10">
        <f>((J795-Q795)/Q795)*100</f>
        <v>6.5487884741327732E-2</v>
      </c>
      <c r="O795" s="11">
        <v>70.416666666666657</v>
      </c>
      <c r="P795" s="13">
        <v>5.5470729166666661</v>
      </c>
      <c r="Q795" s="14">
        <v>66.17</v>
      </c>
      <c r="R795" s="13">
        <v>5.2125417499999998</v>
      </c>
    </row>
    <row r="796" spans="1:18" ht="14.25" customHeight="1" x14ac:dyDescent="0.4">
      <c r="A796" s="7">
        <v>55049</v>
      </c>
      <c r="B796" s="7" t="s">
        <v>1174</v>
      </c>
      <c r="C796" s="7" t="s">
        <v>178</v>
      </c>
      <c r="D796" s="7" t="s">
        <v>207</v>
      </c>
      <c r="E796" s="8">
        <v>5.1988874166666665</v>
      </c>
      <c r="F796" s="9">
        <f>E796-P796</f>
        <v>-1.1196553333333341</v>
      </c>
      <c r="G796" s="10">
        <f>((E796-P796)/P796)*100</f>
        <v>-17.720151269584019</v>
      </c>
      <c r="H796" s="9">
        <f>E796-R796</f>
        <v>0.12630258333333355</v>
      </c>
      <c r="I796" s="10">
        <f>((E796-R796)/R796)*100</f>
        <v>2.4899057873485915</v>
      </c>
      <c r="J796" s="11">
        <v>65.99666666666667</v>
      </c>
      <c r="K796" s="17">
        <f>J796-O796</f>
        <v>-14.213333333333338</v>
      </c>
      <c r="L796" s="10">
        <f>((J796-O796)/O796)*100</f>
        <v>-17.720151269584015</v>
      </c>
      <c r="M796" s="12">
        <f>J796-Q796</f>
        <v>1.6033333333333388</v>
      </c>
      <c r="N796" s="10">
        <f>((J796-Q796)/Q796)*100</f>
        <v>2.4899057873485955</v>
      </c>
      <c r="O796" s="11">
        <v>80.210000000000008</v>
      </c>
      <c r="P796" s="13">
        <v>6.3185427500000007</v>
      </c>
      <c r="Q796" s="14">
        <v>64.393333333333331</v>
      </c>
      <c r="R796" s="13">
        <v>5.072584833333333</v>
      </c>
    </row>
    <row r="797" spans="1:18" ht="14.25" customHeight="1" x14ac:dyDescent="0.4">
      <c r="A797" s="7">
        <v>47131</v>
      </c>
      <c r="B797" s="7" t="s">
        <v>1175</v>
      </c>
      <c r="C797" s="7" t="s">
        <v>109</v>
      </c>
      <c r="D797" s="7" t="s">
        <v>1176</v>
      </c>
      <c r="E797" s="8">
        <v>5.1510972500000003</v>
      </c>
      <c r="F797" s="9">
        <f>E797-P797</f>
        <v>0.82267358333333362</v>
      </c>
      <c r="G797" s="10">
        <f>((E797-P797)/P797)*100</f>
        <v>19.00630914826499</v>
      </c>
      <c r="H797" s="9">
        <f>E797-R797</f>
        <v>0.32770400000000066</v>
      </c>
      <c r="I797" s="10">
        <f>((E797-R797)/R797)*100</f>
        <v>6.7940552016985274</v>
      </c>
      <c r="J797" s="11">
        <v>65.39</v>
      </c>
      <c r="K797" s="17">
        <f>J797-O797</f>
        <v>10.443333333333328</v>
      </c>
      <c r="L797" s="10">
        <f>((J797-O797)/O797)*100</f>
        <v>19.006309148264972</v>
      </c>
      <c r="M797" s="12">
        <f>J797-Q797</f>
        <v>4.1599999999999966</v>
      </c>
      <c r="N797" s="10">
        <f>((J797-Q797)/Q797)*100</f>
        <v>6.7940552016985079</v>
      </c>
      <c r="O797" s="11">
        <v>54.946666666666673</v>
      </c>
      <c r="P797" s="13">
        <v>4.3284236666666667</v>
      </c>
      <c r="Q797" s="14">
        <v>61.230000000000004</v>
      </c>
      <c r="R797" s="13">
        <v>4.8233932499999996</v>
      </c>
    </row>
    <row r="798" spans="1:18" ht="14.25" customHeight="1" x14ac:dyDescent="0.4">
      <c r="A798" s="15">
        <v>5055</v>
      </c>
      <c r="B798" s="7" t="s">
        <v>397</v>
      </c>
      <c r="C798" s="7" t="s">
        <v>313</v>
      </c>
      <c r="D798" s="7" t="s">
        <v>1177</v>
      </c>
      <c r="E798" s="8">
        <v>5.1374429166666671</v>
      </c>
      <c r="F798" s="9">
        <f>E798-P798</f>
        <v>0.72367966666666739</v>
      </c>
      <c r="G798" s="10">
        <f>((E798-P798)/P798)*100</f>
        <v>16.395978344934278</v>
      </c>
      <c r="H798" s="9">
        <f>E798-R798</f>
        <v>0.31746325000000031</v>
      </c>
      <c r="I798" s="10">
        <f>((E798-R798)/R798)*100</f>
        <v>6.5864022662889585</v>
      </c>
      <c r="J798" s="11">
        <v>65.216666666666669</v>
      </c>
      <c r="K798" s="17">
        <f>J798-O798</f>
        <v>9.1866666666666674</v>
      </c>
      <c r="L798" s="10">
        <f>((J798-O798)/O798)*100</f>
        <v>16.39597834493426</v>
      </c>
      <c r="M798" s="12">
        <f>J798-Q798</f>
        <v>4.029999999999994</v>
      </c>
      <c r="N798" s="10">
        <f>((J798-Q798)/Q798)*100</f>
        <v>6.5864022662889417</v>
      </c>
      <c r="O798" s="11">
        <v>56.03</v>
      </c>
      <c r="P798" s="13">
        <v>4.4137632499999997</v>
      </c>
      <c r="Q798" s="14">
        <v>61.186666666666675</v>
      </c>
      <c r="R798" s="13">
        <v>4.8199796666666668</v>
      </c>
    </row>
    <row r="799" spans="1:18" ht="14.25" customHeight="1" x14ac:dyDescent="0.4">
      <c r="A799" s="7">
        <v>46127</v>
      </c>
      <c r="B799" s="7" t="s">
        <v>319</v>
      </c>
      <c r="C799" s="7" t="s">
        <v>349</v>
      </c>
      <c r="D799" s="7" t="s">
        <v>658</v>
      </c>
      <c r="E799" s="8">
        <v>5.1306157499999996</v>
      </c>
      <c r="F799" s="9">
        <f>E799-P799</f>
        <v>3.4135833333328591E-3</v>
      </c>
      <c r="G799" s="10">
        <f>((E799-P799)/P799)*100</f>
        <v>6.6577896138472772E-2</v>
      </c>
      <c r="H799" s="9">
        <f>E799-R799</f>
        <v>0.38914849999999923</v>
      </c>
      <c r="I799" s="10">
        <f>((E799-R799)/R799)*100</f>
        <v>8.2073434125269813</v>
      </c>
      <c r="J799" s="11">
        <v>65.13</v>
      </c>
      <c r="K799" s="17">
        <f>J799-O799</f>
        <v>4.3333333333322344E-2</v>
      </c>
      <c r="L799" s="10">
        <f>((J799-O799)/O799)*100</f>
        <v>6.657789613846514E-2</v>
      </c>
      <c r="M799" s="12">
        <f>J799-Q799</f>
        <v>4.9399999999999906</v>
      </c>
      <c r="N799" s="10">
        <f>((J799-Q799)/Q799)*100</f>
        <v>8.2073434125269813</v>
      </c>
      <c r="O799" s="11">
        <v>65.086666666666673</v>
      </c>
      <c r="P799" s="13">
        <v>5.1272021666666667</v>
      </c>
      <c r="Q799" s="14">
        <v>60.190000000000005</v>
      </c>
      <c r="R799" s="13">
        <v>4.7414672500000004</v>
      </c>
    </row>
    <row r="800" spans="1:18" ht="14.25" customHeight="1" x14ac:dyDescent="0.4">
      <c r="A800" s="7">
        <v>27021</v>
      </c>
      <c r="B800" s="7" t="s">
        <v>323</v>
      </c>
      <c r="C800" s="7" t="s">
        <v>86</v>
      </c>
      <c r="D800" s="7" t="s">
        <v>737</v>
      </c>
      <c r="E800" s="8">
        <v>5.1135478333333326</v>
      </c>
      <c r="F800" s="9">
        <f>E800-P800</f>
        <v>-0.17409275000000068</v>
      </c>
      <c r="G800" s="10">
        <f>((E800-P800)/P800)*100</f>
        <v>-3.2924467398321626</v>
      </c>
      <c r="H800" s="9">
        <f>E800-R800</f>
        <v>0.68954383333333258</v>
      </c>
      <c r="I800" s="10">
        <f>((E800-R800)/R800)*100</f>
        <v>15.586419753086403</v>
      </c>
      <c r="J800" s="11">
        <v>64.913333333333327</v>
      </c>
      <c r="K800" s="17">
        <f>J800-O800</f>
        <v>-2.210000000000008</v>
      </c>
      <c r="L800" s="10">
        <f>((J800-O800)/O800)*100</f>
        <v>-3.2924467398321617</v>
      </c>
      <c r="M800" s="12">
        <f>J800-Q800</f>
        <v>8.7533333333333232</v>
      </c>
      <c r="N800" s="10">
        <f>((J800-Q800)/Q800)*100</f>
        <v>15.5864197530864</v>
      </c>
      <c r="O800" s="11">
        <v>67.123333333333335</v>
      </c>
      <c r="P800" s="13">
        <v>5.2876405833333333</v>
      </c>
      <c r="Q800" s="14">
        <v>56.160000000000004</v>
      </c>
      <c r="R800" s="13">
        <v>4.424004</v>
      </c>
    </row>
    <row r="801" spans="1:18" ht="14.25" customHeight="1" x14ac:dyDescent="0.4">
      <c r="A801" s="7">
        <v>47177</v>
      </c>
      <c r="B801" s="7" t="s">
        <v>539</v>
      </c>
      <c r="C801" s="7" t="s">
        <v>109</v>
      </c>
      <c r="D801" s="7" t="s">
        <v>1178</v>
      </c>
      <c r="E801" s="8">
        <v>5.0759984166666667</v>
      </c>
      <c r="F801" s="9">
        <f>E801-P801</f>
        <v>9.2166749999999631E-2</v>
      </c>
      <c r="G801" s="10">
        <f>((E801-P801)/P801)*100</f>
        <v>1.849315068493143</v>
      </c>
      <c r="H801" s="9">
        <f>E801-R801</f>
        <v>0.12971616666666641</v>
      </c>
      <c r="I801" s="10">
        <f>((E801-R801)/R801)*100</f>
        <v>2.6224982746721825</v>
      </c>
      <c r="J801" s="11">
        <v>64.436666666666667</v>
      </c>
      <c r="K801" s="17">
        <f>J801-O801</f>
        <v>1.1699999999999946</v>
      </c>
      <c r="L801" s="10">
        <f>((J801-O801)/O801)*100</f>
        <v>1.8493150684931421</v>
      </c>
      <c r="M801" s="12">
        <f>J801-Q801</f>
        <v>1.6466666666666683</v>
      </c>
      <c r="N801" s="10">
        <f>((J801-Q801)/Q801)*100</f>
        <v>2.6224982746721905</v>
      </c>
      <c r="O801" s="11">
        <v>63.266666666666673</v>
      </c>
      <c r="P801" s="13">
        <v>4.9838316666666671</v>
      </c>
      <c r="Q801" s="14">
        <v>62.79</v>
      </c>
      <c r="R801" s="13">
        <v>4.9462822500000003</v>
      </c>
    </row>
    <row r="802" spans="1:18" ht="14.25" customHeight="1" x14ac:dyDescent="0.4">
      <c r="A802" s="7">
        <v>35029</v>
      </c>
      <c r="B802" s="7" t="s">
        <v>1179</v>
      </c>
      <c r="C802" s="7" t="s">
        <v>162</v>
      </c>
      <c r="D802" s="7" t="s">
        <v>1180</v>
      </c>
      <c r="E802" s="8">
        <v>5.0008995833333332</v>
      </c>
      <c r="F802" s="9">
        <f>E802-P802</f>
        <v>1.4029827500000001</v>
      </c>
      <c r="G802" s="10">
        <f>((E802-P802)/P802)*100</f>
        <v>38.994307400379512</v>
      </c>
      <c r="H802" s="9">
        <f>E802-R802</f>
        <v>-0.3242904166666678</v>
      </c>
      <c r="I802" s="10">
        <f>((E802-R802)/R802)*100</f>
        <v>-6.0897435897436099</v>
      </c>
      <c r="J802" s="11">
        <v>63.483333333333334</v>
      </c>
      <c r="K802" s="17">
        <f>J802-O802</f>
        <v>17.810000000000002</v>
      </c>
      <c r="L802" s="10">
        <f>((J802-O802)/O802)*100</f>
        <v>38.994307400379512</v>
      </c>
      <c r="M802" s="12">
        <f>J802-Q802</f>
        <v>-4.1166666666666742</v>
      </c>
      <c r="N802" s="10">
        <f>((J802-Q802)/Q802)*100</f>
        <v>-6.0897435897436001</v>
      </c>
      <c r="O802" s="11">
        <v>45.673333333333332</v>
      </c>
      <c r="P802" s="13">
        <v>3.5979168333333331</v>
      </c>
      <c r="Q802" s="14">
        <v>67.600000000000009</v>
      </c>
      <c r="R802" s="13">
        <v>5.325190000000001</v>
      </c>
    </row>
    <row r="803" spans="1:18" ht="14.25" customHeight="1" x14ac:dyDescent="0.4">
      <c r="A803" s="7">
        <v>39027</v>
      </c>
      <c r="B803" s="7" t="s">
        <v>759</v>
      </c>
      <c r="C803" s="7" t="s">
        <v>89</v>
      </c>
      <c r="D803" s="7" t="s">
        <v>1181</v>
      </c>
      <c r="E803" s="8">
        <v>4.9940724166666666</v>
      </c>
      <c r="F803" s="9">
        <f>E803-P803</f>
        <v>-0.19798783333333336</v>
      </c>
      <c r="G803" s="10">
        <f>((E803-P803)/P803)*100</f>
        <v>-3.8132807363576595</v>
      </c>
      <c r="H803" s="9">
        <f>E803-R803</f>
        <v>-2.7308666666666426E-2</v>
      </c>
      <c r="I803" s="10">
        <f>((E803-R803)/R803)*100</f>
        <v>-0.54384772263765668</v>
      </c>
      <c r="J803" s="11">
        <v>63.396666666666668</v>
      </c>
      <c r="K803" s="17">
        <f>J803-O803</f>
        <v>-2.5133333333333283</v>
      </c>
      <c r="L803" s="10">
        <f>((J803-O803)/O803)*100</f>
        <v>-3.813280736357652</v>
      </c>
      <c r="M803" s="12">
        <f>J803-Q803</f>
        <v>-0.34666666666666401</v>
      </c>
      <c r="N803" s="10">
        <f>((J803-Q803)/Q803)*100</f>
        <v>-0.54384772263765724</v>
      </c>
      <c r="O803" s="11">
        <v>65.91</v>
      </c>
      <c r="P803" s="13">
        <v>5.1920602499999999</v>
      </c>
      <c r="Q803" s="14">
        <v>63.743333333333332</v>
      </c>
      <c r="R803" s="13">
        <v>5.021381083333333</v>
      </c>
    </row>
    <row r="804" spans="1:18" ht="14.25" customHeight="1" x14ac:dyDescent="0.4">
      <c r="A804" s="7">
        <v>42121</v>
      </c>
      <c r="B804" s="7" t="s">
        <v>1182</v>
      </c>
      <c r="C804" s="7" t="s">
        <v>101</v>
      </c>
      <c r="D804" s="7" t="s">
        <v>1183</v>
      </c>
      <c r="E804" s="8">
        <v>4.9940724166666666</v>
      </c>
      <c r="F804" s="9">
        <f>E804-P804</f>
        <v>0.22188291666666693</v>
      </c>
      <c r="G804" s="10">
        <f>((E804-P804)/P804)*100</f>
        <v>4.6494992846924239</v>
      </c>
      <c r="H804" s="9">
        <f>E804-R804</f>
        <v>0.20140141666666622</v>
      </c>
      <c r="I804" s="10">
        <f>((E804-R804)/R804)*100</f>
        <v>4.2022792022791924</v>
      </c>
      <c r="J804" s="11">
        <v>63.396666666666668</v>
      </c>
      <c r="K804" s="17">
        <f>J804-O804</f>
        <v>2.8166666666666629</v>
      </c>
      <c r="L804" s="10">
        <f>((J804-O804)/O804)*100</f>
        <v>4.6494992846924115</v>
      </c>
      <c r="M804" s="12">
        <f>J804-Q804</f>
        <v>2.5566666666666649</v>
      </c>
      <c r="N804" s="10">
        <f>((J804-Q804)/Q804)*100</f>
        <v>4.2022792022791995</v>
      </c>
      <c r="O804" s="11">
        <v>60.580000000000005</v>
      </c>
      <c r="P804" s="13">
        <v>4.7721894999999996</v>
      </c>
      <c r="Q804" s="14">
        <v>60.84</v>
      </c>
      <c r="R804" s="13">
        <v>4.7926710000000003</v>
      </c>
    </row>
    <row r="805" spans="1:18" ht="14.25" customHeight="1" x14ac:dyDescent="0.4">
      <c r="A805" s="7">
        <v>19017</v>
      </c>
      <c r="B805" s="7" t="s">
        <v>1184</v>
      </c>
      <c r="C805" s="7" t="s">
        <v>166</v>
      </c>
      <c r="D805" s="7" t="s">
        <v>688</v>
      </c>
      <c r="E805" s="8">
        <v>4.9565229999999998</v>
      </c>
      <c r="F805" s="9">
        <f>E805-P805</f>
        <v>-0.27991383333333353</v>
      </c>
      <c r="G805" s="10">
        <f>((E805-P805)/P805)*100</f>
        <v>-5.3455019556714509</v>
      </c>
      <c r="H805" s="9">
        <f>E805-R805</f>
        <v>3.4135833333333032E-2</v>
      </c>
      <c r="I805" s="10">
        <f>((E805-R805)/R805)*100</f>
        <v>0.69348127600554177</v>
      </c>
      <c r="J805" s="11">
        <v>62.92</v>
      </c>
      <c r="K805" s="17">
        <f>J805-O805</f>
        <v>-3.5533333333333275</v>
      </c>
      <c r="L805" s="10">
        <f>((J805-O805)/O805)*100</f>
        <v>-5.3455019556714394</v>
      </c>
      <c r="M805" s="12">
        <f>J805-Q805</f>
        <v>0.43333333333333002</v>
      </c>
      <c r="N805" s="10">
        <f>((J805-Q805)/Q805)*100</f>
        <v>0.69348127600554255</v>
      </c>
      <c r="O805" s="11">
        <v>66.473333333333329</v>
      </c>
      <c r="P805" s="13">
        <v>5.2364368333333333</v>
      </c>
      <c r="Q805" s="14">
        <v>62.486666666666672</v>
      </c>
      <c r="R805" s="13">
        <v>4.9223871666666668</v>
      </c>
    </row>
    <row r="806" spans="1:18" ht="14.25" customHeight="1" x14ac:dyDescent="0.4">
      <c r="A806" s="7">
        <v>37065</v>
      </c>
      <c r="B806" s="7" t="s">
        <v>1185</v>
      </c>
      <c r="C806" s="7" t="s">
        <v>71</v>
      </c>
      <c r="D806" s="7" t="s">
        <v>1186</v>
      </c>
      <c r="E806" s="8">
        <v>4.918973583333333</v>
      </c>
      <c r="F806" s="9">
        <f>E806-P806</f>
        <v>0.43352508333333262</v>
      </c>
      <c r="G806" s="10">
        <f>((E806-P806)/P806)*100</f>
        <v>9.6651445966514284</v>
      </c>
      <c r="H806" s="9">
        <f>E806-R806</f>
        <v>-0.1877470833333339</v>
      </c>
      <c r="I806" s="10">
        <f>((E806-R806)/R806)*100</f>
        <v>-3.6764705882353046</v>
      </c>
      <c r="J806" s="11">
        <v>62.443333333333335</v>
      </c>
      <c r="K806" s="17">
        <f>J806-O806</f>
        <v>5.5033333333333303</v>
      </c>
      <c r="L806" s="10">
        <f>((J806-O806)/O806)*100</f>
        <v>9.6651445966514391</v>
      </c>
      <c r="M806" s="12">
        <f>J806-Q806</f>
        <v>-2.3833333333333329</v>
      </c>
      <c r="N806" s="10">
        <f>((J806-Q806)/Q806)*100</f>
        <v>-3.6764705882352935</v>
      </c>
      <c r="O806" s="11">
        <v>56.940000000000005</v>
      </c>
      <c r="P806" s="13">
        <v>4.4854485000000004</v>
      </c>
      <c r="Q806" s="14">
        <v>64.826666666666668</v>
      </c>
      <c r="R806" s="13">
        <v>5.1067206666666669</v>
      </c>
    </row>
    <row r="807" spans="1:18" ht="14.25" customHeight="1" x14ac:dyDescent="0.4">
      <c r="A807" s="7">
        <v>27103</v>
      </c>
      <c r="B807" s="7" t="s">
        <v>1187</v>
      </c>
      <c r="C807" s="7" t="s">
        <v>86</v>
      </c>
      <c r="D807" s="7" t="s">
        <v>1188</v>
      </c>
      <c r="E807" s="8">
        <v>4.8643562500000002</v>
      </c>
      <c r="F807" s="9">
        <f>E807-P807</f>
        <v>0.80560566666666666</v>
      </c>
      <c r="G807" s="10">
        <f>((E807-P807)/P807)*100</f>
        <v>19.848612279226241</v>
      </c>
      <c r="H807" s="9">
        <f>E807-R807</f>
        <v>0.52569183333333314</v>
      </c>
      <c r="I807" s="10">
        <f>((E807-R807)/R807)*100</f>
        <v>12.116443745082607</v>
      </c>
      <c r="J807" s="11">
        <v>61.75</v>
      </c>
      <c r="K807" s="17">
        <f>J807-O807</f>
        <v>10.226666666666667</v>
      </c>
      <c r="L807" s="10">
        <f>((J807-O807)/O807)*100</f>
        <v>19.848612279226241</v>
      </c>
      <c r="M807" s="12">
        <f>J807-Q807</f>
        <v>6.673333333333332</v>
      </c>
      <c r="N807" s="10">
        <f>((J807-Q807)/Q807)*100</f>
        <v>12.116443745082609</v>
      </c>
      <c r="O807" s="11">
        <v>51.523333333333333</v>
      </c>
      <c r="P807" s="13">
        <v>4.0587505833333335</v>
      </c>
      <c r="Q807" s="14">
        <v>55.076666666666668</v>
      </c>
      <c r="R807" s="13">
        <v>4.338664416666667</v>
      </c>
    </row>
    <row r="808" spans="1:18" ht="14.25" customHeight="1" x14ac:dyDescent="0.4">
      <c r="A808" s="7">
        <v>36107</v>
      </c>
      <c r="B808" s="7" t="s">
        <v>1189</v>
      </c>
      <c r="C808" s="7" t="s">
        <v>53</v>
      </c>
      <c r="D808" s="7" t="s">
        <v>571</v>
      </c>
      <c r="E808" s="8">
        <v>4.8302204166666671</v>
      </c>
      <c r="F808" s="9">
        <f>E808-P808</f>
        <v>5.1203749999999992E-2</v>
      </c>
      <c r="G808" s="10">
        <f>((E808-P808)/P808)*100</f>
        <v>1.0714285714285712</v>
      </c>
      <c r="H808" s="9">
        <f>E808-R808</f>
        <v>9.5580333333334266E-2</v>
      </c>
      <c r="I808" s="10">
        <f>((E808-R808)/R808)*100</f>
        <v>2.0187454938716853</v>
      </c>
      <c r="J808" s="11">
        <v>61.31666666666667</v>
      </c>
      <c r="K808" s="17">
        <f>J808-O808</f>
        <v>0.64999999999999858</v>
      </c>
      <c r="L808" s="10">
        <f>((J808-O808)/O808)*100</f>
        <v>1.071428571428569</v>
      </c>
      <c r="M808" s="12">
        <f>J808-Q808</f>
        <v>1.2133333333333383</v>
      </c>
      <c r="N808" s="10">
        <f>((J808-Q808)/Q808)*100</f>
        <v>2.0187454938716738</v>
      </c>
      <c r="O808" s="11">
        <v>60.666666666666671</v>
      </c>
      <c r="P808" s="13">
        <v>4.7790166666666671</v>
      </c>
      <c r="Q808" s="14">
        <v>60.103333333333332</v>
      </c>
      <c r="R808" s="13">
        <v>4.7346400833333329</v>
      </c>
    </row>
    <row r="809" spans="1:18" ht="14.25" customHeight="1" x14ac:dyDescent="0.4">
      <c r="A809" s="7">
        <v>46135</v>
      </c>
      <c r="B809" s="7" t="s">
        <v>1190</v>
      </c>
      <c r="C809" s="7" t="s">
        <v>349</v>
      </c>
      <c r="D809" s="7" t="s">
        <v>1191</v>
      </c>
      <c r="E809" s="8">
        <v>4.8131525000000002</v>
      </c>
      <c r="F809" s="9">
        <f>E809-P809</f>
        <v>0.44376583333333297</v>
      </c>
      <c r="G809" s="10">
        <f>((E809-P809)/P809)*100</f>
        <v>10.156249999999991</v>
      </c>
      <c r="H809" s="9">
        <f>E809-R809</f>
        <v>0.4130435833333328</v>
      </c>
      <c r="I809" s="10">
        <f>((E809-R809)/R809)*100</f>
        <v>9.3871217998448273</v>
      </c>
      <c r="J809" s="11">
        <v>61.1</v>
      </c>
      <c r="K809" s="17">
        <f>J809-O809</f>
        <v>5.6333333333333329</v>
      </c>
      <c r="L809" s="10">
        <f>((J809-O809)/O809)*100</f>
        <v>10.156249999999998</v>
      </c>
      <c r="M809" s="12">
        <f>J809-Q809</f>
        <v>5.2433333333333323</v>
      </c>
      <c r="N809" s="10">
        <f>((J809-Q809)/Q809)*100</f>
        <v>9.387121799844838</v>
      </c>
      <c r="O809" s="11">
        <v>55.466666666666669</v>
      </c>
      <c r="P809" s="13">
        <v>4.3693866666666672</v>
      </c>
      <c r="Q809" s="14">
        <v>55.856666666666669</v>
      </c>
      <c r="R809" s="13">
        <v>4.4001089166666674</v>
      </c>
    </row>
    <row r="810" spans="1:18" ht="14.25" customHeight="1" x14ac:dyDescent="0.4">
      <c r="A810" s="7">
        <v>17081</v>
      </c>
      <c r="B810" s="7" t="s">
        <v>156</v>
      </c>
      <c r="C810" s="7" t="s">
        <v>35</v>
      </c>
      <c r="D810" s="7" t="s">
        <v>1192</v>
      </c>
      <c r="E810" s="8">
        <v>4.8097389166666673</v>
      </c>
      <c r="F810" s="9">
        <f>E810-P810</f>
        <v>0.19798783333333425</v>
      </c>
      <c r="G810" s="10">
        <f>((E810-P810)/P810)*100</f>
        <v>4.2931162102146754</v>
      </c>
      <c r="H810" s="9">
        <f>E810-R810</f>
        <v>0.27991383333333442</v>
      </c>
      <c r="I810" s="10">
        <f>((E810-R810)/R810)*100</f>
        <v>6.1793519216277559</v>
      </c>
      <c r="J810" s="11">
        <v>61.056666666666672</v>
      </c>
      <c r="K810" s="17">
        <f>J810-O810</f>
        <v>2.5133333333333425</v>
      </c>
      <c r="L810" s="10">
        <f>((J810-O810)/O810)*100</f>
        <v>4.2931162102146718</v>
      </c>
      <c r="M810" s="12">
        <f>J810-Q810</f>
        <v>3.5533333333333417</v>
      </c>
      <c r="N810" s="10">
        <f>((J810-Q810)/Q810)*100</f>
        <v>6.179351921627747</v>
      </c>
      <c r="O810" s="11">
        <v>58.543333333333329</v>
      </c>
      <c r="P810" s="13">
        <v>4.6117510833333331</v>
      </c>
      <c r="Q810" s="14">
        <v>57.50333333333333</v>
      </c>
      <c r="R810" s="13">
        <v>4.5298250833333329</v>
      </c>
    </row>
    <row r="811" spans="1:18" ht="14.25" customHeight="1" x14ac:dyDescent="0.4">
      <c r="A811" s="7">
        <v>26023</v>
      </c>
      <c r="B811" s="7" t="s">
        <v>1193</v>
      </c>
      <c r="C811" s="7" t="s">
        <v>93</v>
      </c>
      <c r="D811" s="7" t="s">
        <v>1194</v>
      </c>
      <c r="E811" s="8">
        <v>4.8029117499999998</v>
      </c>
      <c r="F811" s="9">
        <f>E811-P811</f>
        <v>0.51203749999999992</v>
      </c>
      <c r="G811" s="10">
        <f>((E811-P811)/P811)*100</f>
        <v>11.933174224343674</v>
      </c>
      <c r="H811" s="9">
        <f>E811-R811</f>
        <v>0.1228889999999998</v>
      </c>
      <c r="I811" s="10">
        <f>((E811-R811)/R811)*100</f>
        <v>2.6258205689277858</v>
      </c>
      <c r="J811" s="11">
        <v>60.97</v>
      </c>
      <c r="K811" s="17">
        <f>J811-O811</f>
        <v>6.5</v>
      </c>
      <c r="L811" s="10">
        <f>((J811-O811)/O811)*100</f>
        <v>11.933174224343675</v>
      </c>
      <c r="M811" s="12">
        <f>J811-Q811</f>
        <v>1.5599999999999952</v>
      </c>
      <c r="N811" s="10">
        <f>((J811-Q811)/Q811)*100</f>
        <v>2.6258205689277814</v>
      </c>
      <c r="O811" s="11">
        <v>54.47</v>
      </c>
      <c r="P811" s="13">
        <v>4.2908742499999999</v>
      </c>
      <c r="Q811" s="14">
        <v>59.410000000000004</v>
      </c>
      <c r="R811" s="13">
        <v>4.68002275</v>
      </c>
    </row>
    <row r="812" spans="1:18" ht="14.25" customHeight="1" x14ac:dyDescent="0.4">
      <c r="A812" s="7">
        <v>48189</v>
      </c>
      <c r="B812" s="7" t="s">
        <v>1195</v>
      </c>
      <c r="C812" s="7" t="s">
        <v>18</v>
      </c>
      <c r="D812" s="7" t="s">
        <v>1196</v>
      </c>
      <c r="E812" s="8">
        <v>4.799498166666667</v>
      </c>
      <c r="F812" s="9">
        <f>E812-P812</f>
        <v>0.81243283333333371</v>
      </c>
      <c r="G812" s="10">
        <f>((E812-P812)/P812)*100</f>
        <v>20.376712328767134</v>
      </c>
      <c r="H812" s="9">
        <f>E812-R812</f>
        <v>0.80901924999999997</v>
      </c>
      <c r="I812" s="10">
        <f>((E812-R812)/R812)*100</f>
        <v>20.27373823781009</v>
      </c>
      <c r="J812" s="11">
        <v>60.926666666666669</v>
      </c>
      <c r="K812" s="17">
        <f>J812-O812</f>
        <v>10.31333333333334</v>
      </c>
      <c r="L812" s="10">
        <f>((J812-O812)/O812)*100</f>
        <v>20.376712328767137</v>
      </c>
      <c r="M812" s="12">
        <f>J812-Q812</f>
        <v>10.269999999999996</v>
      </c>
      <c r="N812" s="10">
        <f>((J812-Q812)/Q812)*100</f>
        <v>20.273738237810083</v>
      </c>
      <c r="O812" s="11">
        <v>50.61333333333333</v>
      </c>
      <c r="P812" s="13">
        <v>3.9870653333333332</v>
      </c>
      <c r="Q812" s="14">
        <v>50.656666666666673</v>
      </c>
      <c r="R812" s="13">
        <v>3.990478916666667</v>
      </c>
    </row>
    <row r="813" spans="1:18" ht="14.25" customHeight="1" x14ac:dyDescent="0.4">
      <c r="A813" s="7">
        <v>36077</v>
      </c>
      <c r="B813" s="7" t="s">
        <v>1197</v>
      </c>
      <c r="C813" s="7" t="s">
        <v>53</v>
      </c>
      <c r="D813" s="7" t="s">
        <v>1198</v>
      </c>
      <c r="E813" s="8">
        <v>4.7687759166666668</v>
      </c>
      <c r="F813" s="9">
        <f>E813-P813</f>
        <v>0.20481499999999997</v>
      </c>
      <c r="G813" s="10">
        <f>((E813-P813)/P813)*100</f>
        <v>4.4876589379207177</v>
      </c>
      <c r="H813" s="9">
        <f>E813-R813</f>
        <v>0.25601874999999996</v>
      </c>
      <c r="I813" s="10">
        <f>((E813-R813)/R813)*100</f>
        <v>5.6732223903176999</v>
      </c>
      <c r="J813" s="11">
        <v>60.536666666666669</v>
      </c>
      <c r="K813" s="17">
        <f>J813-O813</f>
        <v>2.5999999999999943</v>
      </c>
      <c r="L813" s="10">
        <f>((J813-O813)/O813)*100</f>
        <v>4.4876589379207079</v>
      </c>
      <c r="M813" s="12">
        <f>J813-Q813</f>
        <v>3.25</v>
      </c>
      <c r="N813" s="10">
        <f>((J813-Q813)/Q813)*100</f>
        <v>5.6732223903177008</v>
      </c>
      <c r="O813" s="11">
        <v>57.936666666666675</v>
      </c>
      <c r="P813" s="13">
        <v>4.5639609166666668</v>
      </c>
      <c r="Q813" s="14">
        <v>57.286666666666669</v>
      </c>
      <c r="R813" s="13">
        <v>4.5127571666666668</v>
      </c>
    </row>
    <row r="814" spans="1:18" ht="14.25" customHeight="1" x14ac:dyDescent="0.4">
      <c r="A814" s="7">
        <v>22069</v>
      </c>
      <c r="B814" s="7" t="s">
        <v>1199</v>
      </c>
      <c r="C814" s="7" t="s">
        <v>117</v>
      </c>
      <c r="D814" s="7" t="s">
        <v>1200</v>
      </c>
      <c r="E814" s="8">
        <v>4.7039178333333327</v>
      </c>
      <c r="F814" s="9">
        <f>E814-P814</f>
        <v>-0.17067916666666694</v>
      </c>
      <c r="G814" s="10">
        <f>((E814-P814)/P814)*100</f>
        <v>-3.5014005602240954</v>
      </c>
      <c r="H814" s="9">
        <f>E814-R814</f>
        <v>-0.31746325000000031</v>
      </c>
      <c r="I814" s="10">
        <f>((E814-R814)/R814)*100</f>
        <v>-6.3222297756628212</v>
      </c>
      <c r="J814" s="11">
        <v>59.713333333333331</v>
      </c>
      <c r="K814" s="17">
        <f>J814-O814</f>
        <v>-2.1666666666666714</v>
      </c>
      <c r="L814" s="10">
        <f>((J814-O814)/O814)*100</f>
        <v>-3.5014005602240972</v>
      </c>
      <c r="M814" s="12">
        <f>J814-Q814</f>
        <v>-4.0300000000000011</v>
      </c>
      <c r="N814" s="10">
        <f>((J814-Q814)/Q814)*100</f>
        <v>-6.3222297756628159</v>
      </c>
      <c r="O814" s="11">
        <v>61.88</v>
      </c>
      <c r="P814" s="13">
        <v>4.8745969999999996</v>
      </c>
      <c r="Q814" s="14">
        <v>63.743333333333332</v>
      </c>
      <c r="R814" s="13">
        <v>5.021381083333333</v>
      </c>
    </row>
    <row r="815" spans="1:18" ht="14.25" customHeight="1" x14ac:dyDescent="0.4">
      <c r="A815" s="7">
        <v>17121</v>
      </c>
      <c r="B815" s="7" t="s">
        <v>82</v>
      </c>
      <c r="C815" s="7" t="s">
        <v>35</v>
      </c>
      <c r="D815" s="7" t="s">
        <v>1201</v>
      </c>
      <c r="E815" s="8">
        <v>4.68002275</v>
      </c>
      <c r="F815" s="9">
        <f>E815-P815</f>
        <v>-0.18433350000000015</v>
      </c>
      <c r="G815" s="10">
        <f>((E815-P815)/P815)*100</f>
        <v>-3.7894736842105292</v>
      </c>
      <c r="H815" s="9">
        <f>E815-R815</f>
        <v>0.52910541666666688</v>
      </c>
      <c r="I815" s="10">
        <f>((E815-R815)/R815)*100</f>
        <v>12.746710526315796</v>
      </c>
      <c r="J815" s="11">
        <v>59.410000000000004</v>
      </c>
      <c r="K815" s="17">
        <f>J815-O815</f>
        <v>-2.3399999999999963</v>
      </c>
      <c r="L815" s="10">
        <f>((J815-O815)/O815)*100</f>
        <v>-3.7894736842105203</v>
      </c>
      <c r="M815" s="12">
        <f>J815-Q815</f>
        <v>6.7166666666666686</v>
      </c>
      <c r="N815" s="10">
        <f>((J815-Q815)/Q815)*100</f>
        <v>12.746710526315793</v>
      </c>
      <c r="O815" s="11">
        <v>61.75</v>
      </c>
      <c r="P815" s="13">
        <v>4.8643562500000002</v>
      </c>
      <c r="Q815" s="14">
        <v>52.693333333333335</v>
      </c>
      <c r="R815" s="13">
        <v>4.1509173333333331</v>
      </c>
    </row>
    <row r="816" spans="1:18" ht="14.25" customHeight="1" x14ac:dyDescent="0.4">
      <c r="A816" s="7">
        <v>28105</v>
      </c>
      <c r="B816" s="7" t="s">
        <v>1202</v>
      </c>
      <c r="C816" s="7" t="s">
        <v>506</v>
      </c>
      <c r="D816" s="7" t="s">
        <v>1203</v>
      </c>
      <c r="E816" s="8">
        <v>4.6697819999999997</v>
      </c>
      <c r="F816" s="9">
        <f>E816-P816</f>
        <v>0.26625949999999943</v>
      </c>
      <c r="G816" s="10">
        <f>((E816-P816)/P816)*100</f>
        <v>6.0465116279069635</v>
      </c>
      <c r="H816" s="9">
        <f>E816-R816</f>
        <v>0.10240749999999998</v>
      </c>
      <c r="I816" s="10">
        <f>((E816-R816)/R816)*100</f>
        <v>2.2421524663677128</v>
      </c>
      <c r="J816" s="11">
        <v>59.28</v>
      </c>
      <c r="K816" s="17">
        <f>J816-O816</f>
        <v>3.3800000000000026</v>
      </c>
      <c r="L816" s="10">
        <f>((J816-O816)/O816)*100</f>
        <v>6.0465116279069813</v>
      </c>
      <c r="M816" s="12">
        <f>J816-Q816</f>
        <v>1.2999999999999972</v>
      </c>
      <c r="N816" s="10">
        <f>((J816-Q816)/Q816)*100</f>
        <v>2.2421524663677079</v>
      </c>
      <c r="O816" s="11">
        <v>55.9</v>
      </c>
      <c r="P816" s="13">
        <v>4.4035225000000002</v>
      </c>
      <c r="Q816" s="14">
        <v>57.980000000000004</v>
      </c>
      <c r="R816" s="13">
        <v>4.5673744999999997</v>
      </c>
    </row>
    <row r="817" spans="1:18" ht="14.25" customHeight="1" x14ac:dyDescent="0.4">
      <c r="A817" s="7">
        <v>37153</v>
      </c>
      <c r="B817" s="7" t="s">
        <v>332</v>
      </c>
      <c r="C817" s="7" t="s">
        <v>71</v>
      </c>
      <c r="D817" s="7" t="s">
        <v>1204</v>
      </c>
      <c r="E817" s="8">
        <v>4.6185782499999997</v>
      </c>
      <c r="F817" s="9">
        <f>E817-P817</f>
        <v>-0.2457780000000005</v>
      </c>
      <c r="G817" s="10">
        <f>((E817-P817)/P817)*100</f>
        <v>-5.0526315789473788</v>
      </c>
      <c r="H817" s="9">
        <f>E817-R817</f>
        <v>-0.11947541666666694</v>
      </c>
      <c r="I817" s="10">
        <f>((E817-R817)/R817)*100</f>
        <v>-2.5216138328530322</v>
      </c>
      <c r="J817" s="11">
        <v>58.63</v>
      </c>
      <c r="K817" s="17">
        <f>J817-O817</f>
        <v>-3.1199999999999974</v>
      </c>
      <c r="L817" s="10">
        <f>((J817-O817)/O817)*100</f>
        <v>-5.0526315789473646</v>
      </c>
      <c r="M817" s="12">
        <f>J817-Q817</f>
        <v>-1.5166666666666657</v>
      </c>
      <c r="N817" s="10">
        <f>((J817-Q817)/Q817)*100</f>
        <v>-2.5216138328530242</v>
      </c>
      <c r="O817" s="11">
        <v>61.75</v>
      </c>
      <c r="P817" s="13">
        <v>4.8643562500000002</v>
      </c>
      <c r="Q817" s="14">
        <v>60.146666666666668</v>
      </c>
      <c r="R817" s="13">
        <v>4.7380536666666666</v>
      </c>
    </row>
    <row r="818" spans="1:18" ht="14.25" customHeight="1" x14ac:dyDescent="0.4">
      <c r="A818" s="15">
        <v>5069</v>
      </c>
      <c r="B818" s="7" t="s">
        <v>156</v>
      </c>
      <c r="C818" s="7" t="s">
        <v>313</v>
      </c>
      <c r="D818" s="7" t="s">
        <v>1205</v>
      </c>
      <c r="E818" s="8">
        <v>4.6049239166666673</v>
      </c>
      <c r="F818" s="9">
        <f>E818-P818</f>
        <v>-0.48131525000000064</v>
      </c>
      <c r="G818" s="10">
        <f>((E818-P818)/P818)*100</f>
        <v>-9.4630872483221573</v>
      </c>
      <c r="H818" s="9">
        <f>E818-R818</f>
        <v>-0.32087683333333228</v>
      </c>
      <c r="I818" s="10">
        <f>((E818-R818)/R818)*100</f>
        <v>-6.5142065142064931</v>
      </c>
      <c r="J818" s="11">
        <v>58.456666666666671</v>
      </c>
      <c r="K818" s="17">
        <f>J818-O818</f>
        <v>-6.1100000000000065</v>
      </c>
      <c r="L818" s="10">
        <f>((J818-O818)/O818)*100</f>
        <v>-9.4630872483221573</v>
      </c>
      <c r="M818" s="12">
        <f>J818-Q818</f>
        <v>-4.0733333333333306</v>
      </c>
      <c r="N818" s="10">
        <f>((J818-Q818)/Q818)*100</f>
        <v>-6.5142065142065091</v>
      </c>
      <c r="O818" s="11">
        <v>64.566666666666677</v>
      </c>
      <c r="P818" s="13">
        <v>5.086239166666668</v>
      </c>
      <c r="Q818" s="14">
        <v>62.53</v>
      </c>
      <c r="R818" s="13">
        <v>4.9258007499999996</v>
      </c>
    </row>
    <row r="819" spans="1:18" ht="14.25" customHeight="1" x14ac:dyDescent="0.4">
      <c r="A819" s="7">
        <v>51089</v>
      </c>
      <c r="B819" s="7" t="s">
        <v>922</v>
      </c>
      <c r="C819" s="7" t="s">
        <v>134</v>
      </c>
      <c r="D819" s="7" t="s">
        <v>1206</v>
      </c>
      <c r="E819" s="8">
        <v>4.5229979166666672</v>
      </c>
      <c r="F819" s="9">
        <f>E819-P819</f>
        <v>6.8271666666666952E-2</v>
      </c>
      <c r="G819" s="10">
        <f>((E819-P819)/P819)*100</f>
        <v>1.5325670498084354</v>
      </c>
      <c r="H819" s="9">
        <f>E819-R819</f>
        <v>-4.7790166666666245E-2</v>
      </c>
      <c r="I819" s="10">
        <f>((E819-R819)/R819)*100</f>
        <v>-1.0455563853622014</v>
      </c>
      <c r="J819" s="11">
        <v>57.416666666666671</v>
      </c>
      <c r="K819" s="17">
        <f>J819-O819</f>
        <v>0.86666666666666714</v>
      </c>
      <c r="L819" s="10">
        <f>((J819-O819)/O819)*100</f>
        <v>1.5325670498084298</v>
      </c>
      <c r="M819" s="12">
        <f>J819-Q819</f>
        <v>-0.60666666666666202</v>
      </c>
      <c r="N819" s="10">
        <f>((J819-Q819)/Q819)*100</f>
        <v>-1.0455563853622027</v>
      </c>
      <c r="O819" s="11">
        <v>56.550000000000004</v>
      </c>
      <c r="P819" s="13">
        <v>4.4547262500000002</v>
      </c>
      <c r="Q819" s="14">
        <v>58.023333333333333</v>
      </c>
      <c r="R819" s="13">
        <v>4.5707880833333334</v>
      </c>
    </row>
    <row r="820" spans="1:18" ht="14.25" customHeight="1" x14ac:dyDescent="0.4">
      <c r="A820" s="7">
        <v>42103</v>
      </c>
      <c r="B820" s="7" t="s">
        <v>1124</v>
      </c>
      <c r="C820" s="7" t="s">
        <v>101</v>
      </c>
      <c r="D820" s="7" t="s">
        <v>54</v>
      </c>
      <c r="E820" s="8">
        <v>4.4854485000000004</v>
      </c>
      <c r="F820" s="9">
        <f>E820-P820</f>
        <v>0.45400658333333332</v>
      </c>
      <c r="G820" s="10">
        <f>((E820-P820)/P820)*100</f>
        <v>11.261642675698559</v>
      </c>
      <c r="H820" s="9">
        <f>E820-R820</f>
        <v>0.20140141666666711</v>
      </c>
      <c r="I820" s="10">
        <f>((E820-R820)/R820)*100</f>
        <v>4.701195219123516</v>
      </c>
      <c r="J820" s="11">
        <v>56.940000000000005</v>
      </c>
      <c r="K820" s="17">
        <f>J820-O820</f>
        <v>5.7633333333333354</v>
      </c>
      <c r="L820" s="10">
        <f>((J820-O820)/O820)*100</f>
        <v>11.261642675698564</v>
      </c>
      <c r="M820" s="12">
        <f>J820-Q820</f>
        <v>2.556666666666672</v>
      </c>
      <c r="N820" s="10">
        <f>((J820-Q820)/Q820)*100</f>
        <v>4.7011952191235151</v>
      </c>
      <c r="O820" s="11">
        <v>51.176666666666669</v>
      </c>
      <c r="P820" s="13">
        <v>4.0314419166666671</v>
      </c>
      <c r="Q820" s="14">
        <v>54.383333333333333</v>
      </c>
      <c r="R820" s="13">
        <v>4.2840470833333333</v>
      </c>
    </row>
    <row r="821" spans="1:18" ht="14.25" customHeight="1" x14ac:dyDescent="0.4">
      <c r="A821" s="7">
        <v>29127</v>
      </c>
      <c r="B821" s="7" t="s">
        <v>82</v>
      </c>
      <c r="C821" s="7" t="s">
        <v>96</v>
      </c>
      <c r="D821" s="7" t="s">
        <v>1207</v>
      </c>
      <c r="E821" s="8">
        <v>4.4683805833333343</v>
      </c>
      <c r="F821" s="9">
        <f>E821-P821</f>
        <v>0.71002533333333417</v>
      </c>
      <c r="G821" s="10">
        <f>((E821-P821)/P821)*100</f>
        <v>18.891916439600383</v>
      </c>
      <c r="H821" s="9">
        <f>E821-R821</f>
        <v>-5.1203749999999104E-2</v>
      </c>
      <c r="I821" s="10">
        <f>((E821-R821)/R821)*100</f>
        <v>-1.1329305135951464</v>
      </c>
      <c r="J821" s="11">
        <v>56.723333333333336</v>
      </c>
      <c r="K821" s="17">
        <f>J821-O821</f>
        <v>9.0133333333333354</v>
      </c>
      <c r="L821" s="10">
        <f>((J821-O821)/O821)*100</f>
        <v>18.891916439600369</v>
      </c>
      <c r="M821" s="12">
        <f>J821-Q821</f>
        <v>-0.64999999999999858</v>
      </c>
      <c r="N821" s="10">
        <f>((J821-Q821)/Q821)*100</f>
        <v>-1.1329305135951637</v>
      </c>
      <c r="O821" s="11">
        <v>47.71</v>
      </c>
      <c r="P821" s="13">
        <v>3.7583552500000001</v>
      </c>
      <c r="Q821" s="14">
        <v>57.373333333333335</v>
      </c>
      <c r="R821" s="13">
        <v>4.5195843333333334</v>
      </c>
    </row>
    <row r="822" spans="1:18" ht="14.25" customHeight="1" x14ac:dyDescent="0.4">
      <c r="A822" s="7">
        <v>26019</v>
      </c>
      <c r="B822" s="7" t="s">
        <v>1208</v>
      </c>
      <c r="C822" s="7" t="s">
        <v>93</v>
      </c>
      <c r="D822" s="7" t="s">
        <v>1133</v>
      </c>
      <c r="E822" s="8">
        <v>4.4581398333333331</v>
      </c>
      <c r="F822" s="9">
        <f>E822-P822</f>
        <v>-8.1926000000000165E-2</v>
      </c>
      <c r="G822" s="10">
        <f>((E822-P822)/P822)*100</f>
        <v>-1.8045112781954924</v>
      </c>
      <c r="H822" s="9">
        <f>E822-R822</f>
        <v>0.30722249999999995</v>
      </c>
      <c r="I822" s="10">
        <f>((E822-R822)/R822)*100</f>
        <v>7.4013157894736832</v>
      </c>
      <c r="J822" s="11">
        <v>56.593333333333334</v>
      </c>
      <c r="K822" s="17">
        <f>J822-O822</f>
        <v>-1.0399999999999991</v>
      </c>
      <c r="L822" s="10">
        <f>((J822-O822)/O822)*100</f>
        <v>-1.8045112781954871</v>
      </c>
      <c r="M822" s="12">
        <f>J822-Q822</f>
        <v>3.8999999999999986</v>
      </c>
      <c r="N822" s="10">
        <f>((J822-Q822)/Q822)*100</f>
        <v>7.4013157894736805</v>
      </c>
      <c r="O822" s="11">
        <v>57.633333333333333</v>
      </c>
      <c r="P822" s="13">
        <v>4.5400658333333332</v>
      </c>
      <c r="Q822" s="14">
        <v>52.693333333333335</v>
      </c>
      <c r="R822" s="13">
        <v>4.1509173333333331</v>
      </c>
    </row>
    <row r="823" spans="1:18" ht="14.25" customHeight="1" x14ac:dyDescent="0.4">
      <c r="A823" s="7">
        <v>48363</v>
      </c>
      <c r="B823" s="7" t="s">
        <v>1209</v>
      </c>
      <c r="C823" s="7" t="s">
        <v>18</v>
      </c>
      <c r="D823" s="7" t="s">
        <v>1210</v>
      </c>
      <c r="E823" s="8">
        <v>4.441071916666667</v>
      </c>
      <c r="F823" s="9">
        <f>E823-P823</f>
        <v>0.22871008333333442</v>
      </c>
      <c r="G823" s="10">
        <f>((E823-P823)/P823)*100</f>
        <v>5.429497568881712</v>
      </c>
      <c r="H823" s="9">
        <f>E823-R823</f>
        <v>0.1740927499999998</v>
      </c>
      <c r="I823" s="10">
        <f>((E823-R823)/R823)*100</f>
        <v>4.0799999999999947</v>
      </c>
      <c r="J823" s="11">
        <v>56.376666666666672</v>
      </c>
      <c r="K823" s="17">
        <f>J823-O823</f>
        <v>2.9033333333333431</v>
      </c>
      <c r="L823" s="10">
        <f>((J823-O823)/O823)*100</f>
        <v>5.429497568881704</v>
      </c>
      <c r="M823" s="12">
        <f>J823-Q823</f>
        <v>2.2100000000000009</v>
      </c>
      <c r="N823" s="10">
        <f>((J823-Q823)/Q823)*100</f>
        <v>4.080000000000001</v>
      </c>
      <c r="O823" s="11">
        <v>53.473333333333329</v>
      </c>
      <c r="P823" s="13">
        <v>4.2123618333333326</v>
      </c>
      <c r="Q823" s="14">
        <v>54.166666666666671</v>
      </c>
      <c r="R823" s="13">
        <v>4.2669791666666672</v>
      </c>
    </row>
    <row r="824" spans="1:18" ht="14.25" customHeight="1" x14ac:dyDescent="0.4">
      <c r="A824" s="7">
        <v>48007</v>
      </c>
      <c r="B824" s="7" t="s">
        <v>1211</v>
      </c>
      <c r="C824" s="7" t="s">
        <v>18</v>
      </c>
      <c r="D824" s="7" t="s">
        <v>266</v>
      </c>
      <c r="E824" s="8">
        <v>4.4274175833333329</v>
      </c>
      <c r="F824" s="9">
        <f>E824-P824</f>
        <v>-0.19798783333333425</v>
      </c>
      <c r="G824" s="10">
        <f>((E824-P824)/P824)*100</f>
        <v>-4.2804428044280636</v>
      </c>
      <c r="H824" s="9">
        <f>E824-R824</f>
        <v>6.4858083333333205E-2</v>
      </c>
      <c r="I824" s="10">
        <f>((E824-R824)/R824)*100</f>
        <v>1.4866979655712023</v>
      </c>
      <c r="J824" s="11">
        <v>56.203333333333333</v>
      </c>
      <c r="K824" s="17">
        <f>J824-O824</f>
        <v>-2.5133333333333354</v>
      </c>
      <c r="L824" s="10">
        <f>((J824-O824)/O824)*100</f>
        <v>-4.2804428044280476</v>
      </c>
      <c r="M824" s="12">
        <f>J824-Q824</f>
        <v>0.82333333333333059</v>
      </c>
      <c r="N824" s="10">
        <f>((J824-Q824)/Q824)*100</f>
        <v>1.4866979655711998</v>
      </c>
      <c r="O824" s="11">
        <v>58.716666666666669</v>
      </c>
      <c r="P824" s="13">
        <v>4.6254054166666672</v>
      </c>
      <c r="Q824" s="14">
        <v>55.38</v>
      </c>
      <c r="R824" s="13">
        <v>4.3625594999999997</v>
      </c>
    </row>
    <row r="825" spans="1:18" ht="14.25" customHeight="1" x14ac:dyDescent="0.4">
      <c r="A825" s="7">
        <v>40009</v>
      </c>
      <c r="B825" s="7" t="s">
        <v>1212</v>
      </c>
      <c r="C825" s="7" t="s">
        <v>152</v>
      </c>
      <c r="D825" s="7" t="s">
        <v>1213</v>
      </c>
      <c r="E825" s="8">
        <v>4.4171768333333334</v>
      </c>
      <c r="F825" s="9">
        <f>E825-P825</f>
        <v>-1.344951833333333</v>
      </c>
      <c r="G825" s="10">
        <f>((E825-P825)/P825)*100</f>
        <v>-23.341232227488145</v>
      </c>
      <c r="H825" s="9">
        <f>E825-R825</f>
        <v>0.22871008333333354</v>
      </c>
      <c r="I825" s="10">
        <f>((E825-R825)/R825)*100</f>
        <v>5.4604726976365168</v>
      </c>
      <c r="J825" s="11">
        <v>56.073333333333331</v>
      </c>
      <c r="K825" s="17">
        <f>J825-O825</f>
        <v>-17.073333333333331</v>
      </c>
      <c r="L825" s="10">
        <f>((J825-O825)/O825)*100</f>
        <v>-23.341232227488149</v>
      </c>
      <c r="M825" s="12">
        <f>J825-Q825</f>
        <v>2.9033333333333289</v>
      </c>
      <c r="N825" s="10">
        <f>((J825-Q825)/Q825)*100</f>
        <v>5.4604726976365026</v>
      </c>
      <c r="O825" s="11">
        <v>73.146666666666661</v>
      </c>
      <c r="P825" s="13">
        <v>5.7621286666666665</v>
      </c>
      <c r="Q825" s="14">
        <v>53.17</v>
      </c>
      <c r="R825" s="13">
        <v>4.1884667499999999</v>
      </c>
    </row>
    <row r="826" spans="1:18" ht="14.25" customHeight="1" x14ac:dyDescent="0.4">
      <c r="A826" s="7">
        <v>22011</v>
      </c>
      <c r="B826" s="7" t="s">
        <v>1214</v>
      </c>
      <c r="C826" s="7" t="s">
        <v>117</v>
      </c>
      <c r="D826" s="7" t="s">
        <v>1215</v>
      </c>
      <c r="E826" s="8">
        <v>4.4035225000000002</v>
      </c>
      <c r="F826" s="9">
        <f>E826-P826</f>
        <v>3.0722250000000173E-2</v>
      </c>
      <c r="G826" s="10">
        <f>((E826-P826)/P826)*100</f>
        <v>0.70257611241218199</v>
      </c>
      <c r="H826" s="9">
        <f>E826-R826</f>
        <v>0.42328433333333315</v>
      </c>
      <c r="I826" s="10">
        <f>((E826-R826)/R826)*100</f>
        <v>10.634648370497422</v>
      </c>
      <c r="J826" s="11">
        <v>55.9</v>
      </c>
      <c r="K826" s="17">
        <f>J826-O826</f>
        <v>0.38999999999999346</v>
      </c>
      <c r="L826" s="10">
        <f>((J826-O826)/O826)*100</f>
        <v>0.70257611241216611</v>
      </c>
      <c r="M826" s="12">
        <f>J826-Q826</f>
        <v>5.3733333333333277</v>
      </c>
      <c r="N826" s="10">
        <f>((J826-Q826)/Q826)*100</f>
        <v>10.634648370497416</v>
      </c>
      <c r="O826" s="11">
        <v>55.510000000000005</v>
      </c>
      <c r="P826" s="13">
        <v>4.3728002500000001</v>
      </c>
      <c r="Q826" s="14">
        <v>50.526666666666671</v>
      </c>
      <c r="R826" s="13">
        <v>3.9802381666666671</v>
      </c>
    </row>
    <row r="827" spans="1:18" ht="14.25" customHeight="1" x14ac:dyDescent="0.4">
      <c r="A827" s="7">
        <v>47013</v>
      </c>
      <c r="B827" s="7" t="s">
        <v>769</v>
      </c>
      <c r="C827" s="7" t="s">
        <v>109</v>
      </c>
      <c r="D827" s="7" t="s">
        <v>256</v>
      </c>
      <c r="E827" s="8">
        <v>4.3454915833333327</v>
      </c>
      <c r="F827" s="9">
        <f>E827-P827</f>
        <v>-0.41645716666666743</v>
      </c>
      <c r="G827" s="10">
        <f>((E827-P827)/P827)*100</f>
        <v>-8.7455197132616647</v>
      </c>
      <c r="H827" s="9">
        <f>E827-R827</f>
        <v>0.13654333333333302</v>
      </c>
      <c r="I827" s="10">
        <f>((E827-R827)/R827)*100</f>
        <v>3.244120032441193</v>
      </c>
      <c r="J827" s="11">
        <v>55.163333333333334</v>
      </c>
      <c r="K827" s="17">
        <f>J827-O827</f>
        <v>-5.2866666666666688</v>
      </c>
      <c r="L827" s="10">
        <f>((J827-O827)/O827)*100</f>
        <v>-8.7455197132616505</v>
      </c>
      <c r="M827" s="12">
        <f>J827-Q827</f>
        <v>1.7333333333333343</v>
      </c>
      <c r="N827" s="10">
        <f>((J827-Q827)/Q827)*100</f>
        <v>3.2441200324412023</v>
      </c>
      <c r="O827" s="11">
        <v>60.45</v>
      </c>
      <c r="P827" s="13">
        <v>4.7619487500000002</v>
      </c>
      <c r="Q827" s="14">
        <v>53.43</v>
      </c>
      <c r="R827" s="13">
        <v>4.2089482499999997</v>
      </c>
    </row>
    <row r="828" spans="1:18" ht="14.25" customHeight="1" x14ac:dyDescent="0.4">
      <c r="A828" s="7">
        <v>13169</v>
      </c>
      <c r="B828" s="7" t="s">
        <v>1216</v>
      </c>
      <c r="C828" s="7" t="s">
        <v>104</v>
      </c>
      <c r="D828" s="7" t="s">
        <v>725</v>
      </c>
      <c r="E828" s="8">
        <v>4.3318372500000004</v>
      </c>
      <c r="F828" s="9">
        <f>E828-P828</f>
        <v>-1.4063963333333325</v>
      </c>
      <c r="G828" s="10">
        <f>((E828-P828)/P828)*100</f>
        <v>-24.509220701963105</v>
      </c>
      <c r="H828" s="9">
        <f>E828-R828</f>
        <v>6.8271666666666064E-3</v>
      </c>
      <c r="I828" s="10">
        <f>((E828-R828)/R828)*100</f>
        <v>0.15785319652722826</v>
      </c>
      <c r="J828" s="11">
        <v>54.99</v>
      </c>
      <c r="K828" s="17">
        <f>J828-O828</f>
        <v>-17.853333333333332</v>
      </c>
      <c r="L828" s="10">
        <f>((J828-O828)/O828)*100</f>
        <v>-24.509220701963113</v>
      </c>
      <c r="M828" s="12">
        <f>J828-Q828</f>
        <v>8.6666666666666003E-2</v>
      </c>
      <c r="N828" s="10">
        <f>((J828-Q828)/Q828)*100</f>
        <v>0.15785319652722846</v>
      </c>
      <c r="O828" s="11">
        <v>72.843333333333334</v>
      </c>
      <c r="P828" s="13">
        <v>5.7382335833333329</v>
      </c>
      <c r="Q828" s="14">
        <v>54.903333333333336</v>
      </c>
      <c r="R828" s="13">
        <v>4.3250100833333338</v>
      </c>
    </row>
    <row r="829" spans="1:18" ht="14.25" customHeight="1" x14ac:dyDescent="0.4">
      <c r="A829" s="7">
        <v>46005</v>
      </c>
      <c r="B829" s="7" t="s">
        <v>1217</v>
      </c>
      <c r="C829" s="7" t="s">
        <v>349</v>
      </c>
      <c r="D829" s="7" t="s">
        <v>1218</v>
      </c>
      <c r="E829" s="8">
        <v>4.3113557499999997</v>
      </c>
      <c r="F829" s="9">
        <f>E829-P829</f>
        <v>1.3654333333332325E-2</v>
      </c>
      <c r="G829" s="10">
        <f>((E829-P829)/P829)*100</f>
        <v>0.31771247021443239</v>
      </c>
      <c r="H829" s="9">
        <f>E829-R829</f>
        <v>0.30380891666666621</v>
      </c>
      <c r="I829" s="10">
        <f>((E829-R829)/R829)*100</f>
        <v>7.5809199318568874</v>
      </c>
      <c r="J829" s="11">
        <v>54.730000000000004</v>
      </c>
      <c r="K829" s="17">
        <f>J829-O829</f>
        <v>0.17333333333333201</v>
      </c>
      <c r="L829" s="10">
        <f>((J829-O829)/O829)*100</f>
        <v>0.31771247021445348</v>
      </c>
      <c r="M829" s="12">
        <f>J829-Q829</f>
        <v>3.8566666666666691</v>
      </c>
      <c r="N829" s="10">
        <f>((J829-Q829)/Q829)*100</f>
        <v>7.5809199318569043</v>
      </c>
      <c r="O829" s="11">
        <v>54.556666666666672</v>
      </c>
      <c r="P829" s="13">
        <v>4.2977014166666674</v>
      </c>
      <c r="Q829" s="14">
        <v>50.873333333333335</v>
      </c>
      <c r="R829" s="13">
        <v>4.0075468333333335</v>
      </c>
    </row>
    <row r="830" spans="1:18" ht="14.25" customHeight="1" x14ac:dyDescent="0.4">
      <c r="A830" s="7">
        <v>55069</v>
      </c>
      <c r="B830" s="7" t="s">
        <v>642</v>
      </c>
      <c r="C830" s="7" t="s">
        <v>178</v>
      </c>
      <c r="D830" s="7" t="s">
        <v>1219</v>
      </c>
      <c r="E830" s="8">
        <v>4.2977014166666674</v>
      </c>
      <c r="F830" s="9">
        <f>E830-P830</f>
        <v>-6.8271666666657183E-3</v>
      </c>
      <c r="G830" s="10">
        <f>((E830-P830)/P830)*100</f>
        <v>-0.1586042823156005</v>
      </c>
      <c r="H830" s="9">
        <f>E830-R830</f>
        <v>8.5339583333334801E-2</v>
      </c>
      <c r="I830" s="10">
        <f>((E830-R830)/R830)*100</f>
        <v>2.025931928687231</v>
      </c>
      <c r="J830" s="11">
        <v>54.556666666666672</v>
      </c>
      <c r="K830" s="17">
        <f>J830-O830</f>
        <v>-8.6666666666658898E-2</v>
      </c>
      <c r="L830" s="10">
        <f>((J830-O830)/O830)*100</f>
        <v>-0.15860428231560833</v>
      </c>
      <c r="M830" s="12">
        <f>J830-Q830</f>
        <v>1.0833333333333428</v>
      </c>
      <c r="N830" s="10">
        <f>((J830-Q830)/Q830)*100</f>
        <v>2.0259319286872137</v>
      </c>
      <c r="O830" s="11">
        <v>54.643333333333331</v>
      </c>
      <c r="P830" s="13">
        <v>4.3045285833333331</v>
      </c>
      <c r="Q830" s="14">
        <v>53.473333333333329</v>
      </c>
      <c r="R830" s="13">
        <v>4.2123618333333326</v>
      </c>
    </row>
    <row r="831" spans="1:18" ht="14.25" customHeight="1" x14ac:dyDescent="0.4">
      <c r="A831" s="7">
        <v>21083</v>
      </c>
      <c r="B831" s="7" t="s">
        <v>1220</v>
      </c>
      <c r="C831" s="7" t="s">
        <v>157</v>
      </c>
      <c r="D831" s="7" t="s">
        <v>1221</v>
      </c>
      <c r="E831" s="8">
        <v>4.2328433333333333</v>
      </c>
      <c r="F831" s="9">
        <f>E831-P831</f>
        <v>0.32770400000000022</v>
      </c>
      <c r="G831" s="10">
        <f>((E831-P831)/P831)*100</f>
        <v>8.391608391608397</v>
      </c>
      <c r="H831" s="9">
        <f>E831-R831</f>
        <v>6.8271666666666064E-2</v>
      </c>
      <c r="I831" s="10">
        <f>((E831-R831)/R831)*100</f>
        <v>1.6393442622950671</v>
      </c>
      <c r="J831" s="11">
        <v>53.733333333333334</v>
      </c>
      <c r="K831" s="17">
        <f>J831-O831</f>
        <v>4.1600000000000037</v>
      </c>
      <c r="L831" s="10">
        <f>((J831-O831)/O831)*100</f>
        <v>8.3916083916083988</v>
      </c>
      <c r="M831" s="12">
        <f>J831-Q831</f>
        <v>0.86666666666666003</v>
      </c>
      <c r="N831" s="10">
        <f>((J831-Q831)/Q831)*100</f>
        <v>1.6393442622950691</v>
      </c>
      <c r="O831" s="11">
        <v>49.573333333333331</v>
      </c>
      <c r="P831" s="13">
        <v>3.9051393333333331</v>
      </c>
      <c r="Q831" s="14">
        <v>52.866666666666674</v>
      </c>
      <c r="R831" s="13">
        <v>4.1645716666666672</v>
      </c>
    </row>
    <row r="832" spans="1:18" ht="14.25" customHeight="1" x14ac:dyDescent="0.4">
      <c r="A832" s="7">
        <v>54099</v>
      </c>
      <c r="B832" s="7" t="s">
        <v>139</v>
      </c>
      <c r="C832" s="7" t="s">
        <v>716</v>
      </c>
      <c r="D832" s="7" t="s">
        <v>717</v>
      </c>
      <c r="E832" s="8">
        <v>4.2328433333333333</v>
      </c>
      <c r="F832" s="9">
        <f>E832-P832</f>
        <v>0.54275974999999965</v>
      </c>
      <c r="G832" s="10">
        <f>((E832-P832)/P832)*100</f>
        <v>14.708603145235882</v>
      </c>
      <c r="H832" s="9">
        <f>E832-R832</f>
        <v>0.43352508333333262</v>
      </c>
      <c r="I832" s="10">
        <f>((E832-R832)/R832)*100</f>
        <v>11.410601976639692</v>
      </c>
      <c r="J832" s="11">
        <v>53.733333333333334</v>
      </c>
      <c r="K832" s="17">
        <f>J832-O832</f>
        <v>6.8900000000000006</v>
      </c>
      <c r="L832" s="10">
        <f>((J832-O832)/O832)*100</f>
        <v>14.708603145235893</v>
      </c>
      <c r="M832" s="12">
        <f>J832-Q832</f>
        <v>5.5033333333333303</v>
      </c>
      <c r="N832" s="10">
        <f>((J832-Q832)/Q832)*100</f>
        <v>11.410601976639704</v>
      </c>
      <c r="O832" s="11">
        <v>46.843333333333334</v>
      </c>
      <c r="P832" s="13">
        <v>3.6900835833333336</v>
      </c>
      <c r="Q832" s="14">
        <v>48.230000000000004</v>
      </c>
      <c r="R832" s="13">
        <v>3.7993182500000007</v>
      </c>
    </row>
    <row r="833" spans="1:18" ht="14.25" customHeight="1" x14ac:dyDescent="0.4">
      <c r="A833" s="7">
        <v>28057</v>
      </c>
      <c r="B833" s="7" t="s">
        <v>1222</v>
      </c>
      <c r="C833" s="7" t="s">
        <v>506</v>
      </c>
      <c r="D833" s="7" t="s">
        <v>870</v>
      </c>
      <c r="E833" s="8">
        <v>4.2294297500000004</v>
      </c>
      <c r="F833" s="9">
        <f>E833-P833</f>
        <v>0.1877470833333339</v>
      </c>
      <c r="G833" s="10">
        <f>((E833-P833)/P833)*100</f>
        <v>4.6452702702702844</v>
      </c>
      <c r="H833" s="9">
        <f>E833-R833</f>
        <v>-0.13995691666666676</v>
      </c>
      <c r="I833" s="10">
        <f>((E833-R833)/R833)*100</f>
        <v>-3.2031250000000018</v>
      </c>
      <c r="J833" s="11">
        <v>53.690000000000005</v>
      </c>
      <c r="K833" s="17">
        <f>J833-O833</f>
        <v>2.3833333333333329</v>
      </c>
      <c r="L833" s="10">
        <f>((J833-O833)/O833)*100</f>
        <v>4.6452702702702684</v>
      </c>
      <c r="M833" s="12">
        <f>J833-Q833</f>
        <v>-1.7766666666666637</v>
      </c>
      <c r="N833" s="10">
        <f>((J833-Q833)/Q833)*100</f>
        <v>-3.2031249999999947</v>
      </c>
      <c r="O833" s="11">
        <v>51.306666666666672</v>
      </c>
      <c r="P833" s="13">
        <v>4.0416826666666665</v>
      </c>
      <c r="Q833" s="14">
        <v>55.466666666666669</v>
      </c>
      <c r="R833" s="13">
        <v>4.3693866666666672</v>
      </c>
    </row>
    <row r="834" spans="1:18" ht="14.25" customHeight="1" x14ac:dyDescent="0.4">
      <c r="A834" s="7">
        <v>29119</v>
      </c>
      <c r="B834" s="7" t="s">
        <v>1223</v>
      </c>
      <c r="C834" s="7" t="s">
        <v>96</v>
      </c>
      <c r="D834" s="7" t="s">
        <v>411</v>
      </c>
      <c r="E834" s="8">
        <v>4.2055346666666669</v>
      </c>
      <c r="F834" s="9">
        <f>E834-P834</f>
        <v>0.19798783333333336</v>
      </c>
      <c r="G834" s="10">
        <f>((E834-P834)/P834)*100</f>
        <v>4.9403747870528116</v>
      </c>
      <c r="H834" s="9">
        <f>E834-R834</f>
        <v>-1.7067916666666072E-2</v>
      </c>
      <c r="I834" s="10">
        <f>((E834-R834)/R834)*100</f>
        <v>-0.4042037186741978</v>
      </c>
      <c r="J834" s="11">
        <v>53.38666666666667</v>
      </c>
      <c r="K834" s="17">
        <f>J834-O834</f>
        <v>2.5133333333333354</v>
      </c>
      <c r="L834" s="10">
        <f>((J834-O834)/O834)*100</f>
        <v>4.9403747870528143</v>
      </c>
      <c r="M834" s="12">
        <f>J834-Q834</f>
        <v>-0.21666666666666146</v>
      </c>
      <c r="N834" s="10">
        <f>((J834-Q834)/Q834)*100</f>
        <v>-0.40420371867420213</v>
      </c>
      <c r="O834" s="11">
        <v>50.873333333333335</v>
      </c>
      <c r="P834" s="13">
        <v>4.0075468333333335</v>
      </c>
      <c r="Q834" s="14">
        <v>53.603333333333332</v>
      </c>
      <c r="R834" s="13">
        <v>4.2226025833333329</v>
      </c>
    </row>
    <row r="835" spans="1:18" ht="14.25" customHeight="1" x14ac:dyDescent="0.4">
      <c r="A835" s="7">
        <v>19011</v>
      </c>
      <c r="B835" s="7" t="s">
        <v>410</v>
      </c>
      <c r="C835" s="7" t="s">
        <v>166</v>
      </c>
      <c r="D835" s="7" t="s">
        <v>387</v>
      </c>
      <c r="E835" s="8">
        <v>4.1713988333333338</v>
      </c>
      <c r="F835" s="9">
        <f>E835-P835</f>
        <v>-0.16385199999999944</v>
      </c>
      <c r="G835" s="10">
        <f>((E835-P835)/P835)*100</f>
        <v>-3.7795275590551056</v>
      </c>
      <c r="H835" s="9">
        <f>E835-R835</f>
        <v>-0.15361124999999998</v>
      </c>
      <c r="I835" s="10">
        <f>((E835-R835)/R835)*100</f>
        <v>-3.5516969218626668</v>
      </c>
      <c r="J835" s="11">
        <v>52.953333333333333</v>
      </c>
      <c r="K835" s="17">
        <f>J835-O835</f>
        <v>-2.0799999999999983</v>
      </c>
      <c r="L835" s="10">
        <f>((J835-O835)/O835)*100</f>
        <v>-3.7795275590551154</v>
      </c>
      <c r="M835" s="12">
        <f>J835-Q835</f>
        <v>-1.9500000000000028</v>
      </c>
      <c r="N835" s="10">
        <f>((J835-Q835)/Q835)*100</f>
        <v>-3.5516969218626731</v>
      </c>
      <c r="O835" s="11">
        <v>55.033333333333331</v>
      </c>
      <c r="P835" s="13">
        <v>4.3352508333333333</v>
      </c>
      <c r="Q835" s="14">
        <v>54.903333333333336</v>
      </c>
      <c r="R835" s="13">
        <v>4.3250100833333338</v>
      </c>
    </row>
    <row r="836" spans="1:18" ht="14.25" customHeight="1" x14ac:dyDescent="0.4">
      <c r="A836" s="7">
        <v>47051</v>
      </c>
      <c r="B836" s="7" t="s">
        <v>88</v>
      </c>
      <c r="C836" s="7" t="s">
        <v>109</v>
      </c>
      <c r="D836" s="7" t="s">
        <v>929</v>
      </c>
      <c r="E836" s="8">
        <v>4.1543309166666669</v>
      </c>
      <c r="F836" s="9">
        <f>E836-P836</f>
        <v>-4.7790166666666245E-2</v>
      </c>
      <c r="G836" s="10">
        <f>((E836-P836)/P836)*100</f>
        <v>-1.1372867587327278</v>
      </c>
      <c r="H836" s="9">
        <f>E836-R836</f>
        <v>-1.3654333333333213E-2</v>
      </c>
      <c r="I836" s="10">
        <f>((E836-R836)/R836)*100</f>
        <v>-0.3276003276003247</v>
      </c>
      <c r="J836" s="11">
        <v>52.736666666666672</v>
      </c>
      <c r="K836" s="17">
        <f>J836-O836</f>
        <v>-0.60666666666666202</v>
      </c>
      <c r="L836" s="10">
        <f>((J836-O836)/O836)*100</f>
        <v>-1.1372867587327289</v>
      </c>
      <c r="M836" s="12">
        <f>J836-Q836</f>
        <v>-0.17333333333333201</v>
      </c>
      <c r="N836" s="10">
        <f>((J836-Q836)/Q836)*100</f>
        <v>-0.32760032760032504</v>
      </c>
      <c r="O836" s="11">
        <v>53.343333333333334</v>
      </c>
      <c r="P836" s="13">
        <v>4.2021210833333331</v>
      </c>
      <c r="Q836" s="14">
        <v>52.910000000000004</v>
      </c>
      <c r="R836" s="13">
        <v>4.1679852500000001</v>
      </c>
    </row>
    <row r="837" spans="1:18" ht="14.25" customHeight="1" x14ac:dyDescent="0.4">
      <c r="A837" s="7">
        <v>16075</v>
      </c>
      <c r="B837" s="7" t="s">
        <v>1224</v>
      </c>
      <c r="C837" s="7" t="s">
        <v>169</v>
      </c>
      <c r="D837" s="7" t="s">
        <v>1225</v>
      </c>
      <c r="E837" s="8">
        <v>4.1475037500000003</v>
      </c>
      <c r="F837" s="9">
        <f>E837-P837</f>
        <v>-6.8271666666666952E-2</v>
      </c>
      <c r="G837" s="10">
        <f>((E837-P837)/P837)*100</f>
        <v>-1.6194331983805734</v>
      </c>
      <c r="H837" s="9">
        <f>E837-R837</f>
        <v>0.37890774999999977</v>
      </c>
      <c r="I837" s="10">
        <f>((E837-R837)/R837)*100</f>
        <v>10.054347826086948</v>
      </c>
      <c r="J837" s="11">
        <v>52.65</v>
      </c>
      <c r="K837" s="17">
        <f>J837-O837</f>
        <v>-0.86666666666667425</v>
      </c>
      <c r="L837" s="10">
        <f>((J837-O837)/O837)*100</f>
        <v>-1.6194331983805808</v>
      </c>
      <c r="M837" s="12">
        <f>J837-Q837</f>
        <v>4.8099999999999952</v>
      </c>
      <c r="N837" s="10">
        <f>((J837-Q837)/Q837)*100</f>
        <v>10.054347826086946</v>
      </c>
      <c r="O837" s="11">
        <v>53.516666666666673</v>
      </c>
      <c r="P837" s="13">
        <v>4.2157754166666672</v>
      </c>
      <c r="Q837" s="14">
        <v>47.84</v>
      </c>
      <c r="R837" s="13">
        <v>3.7685960000000005</v>
      </c>
    </row>
    <row r="838" spans="1:18" ht="14.25" customHeight="1" x14ac:dyDescent="0.4">
      <c r="A838" s="7">
        <v>35017</v>
      </c>
      <c r="B838" s="7" t="s">
        <v>742</v>
      </c>
      <c r="C838" s="7" t="s">
        <v>162</v>
      </c>
      <c r="D838" s="7" t="s">
        <v>1226</v>
      </c>
      <c r="E838" s="8">
        <v>4.1133679166666672</v>
      </c>
      <c r="F838" s="9">
        <f>E838-P838</f>
        <v>0.39597566666666673</v>
      </c>
      <c r="G838" s="10">
        <f>((E838-P838)/P838)*100</f>
        <v>10.651974288337925</v>
      </c>
      <c r="H838" s="9">
        <f>E838-R838</f>
        <v>0.37890775000000021</v>
      </c>
      <c r="I838" s="10">
        <f>((E838-R838)/R838)*100</f>
        <v>10.146252285191961</v>
      </c>
      <c r="J838" s="11">
        <v>52.216666666666669</v>
      </c>
      <c r="K838" s="17">
        <f>J838-O838</f>
        <v>5.0266666666666637</v>
      </c>
      <c r="L838" s="10">
        <f>((J838-O838)/O838)*100</f>
        <v>10.651974288337918</v>
      </c>
      <c r="M838" s="12">
        <f>J838-Q838</f>
        <v>4.8099999999999952</v>
      </c>
      <c r="N838" s="10">
        <f>((J838-Q838)/Q838)*100</f>
        <v>10.146252285191945</v>
      </c>
      <c r="O838" s="11">
        <v>47.190000000000005</v>
      </c>
      <c r="P838" s="13">
        <v>3.7173922500000005</v>
      </c>
      <c r="Q838" s="14">
        <v>47.406666666666673</v>
      </c>
      <c r="R838" s="13">
        <v>3.734460166666667</v>
      </c>
    </row>
    <row r="839" spans="1:18" ht="14.25" customHeight="1" x14ac:dyDescent="0.4">
      <c r="A839" s="7">
        <v>41065</v>
      </c>
      <c r="B839" s="7" t="s">
        <v>1227</v>
      </c>
      <c r="C839" s="7" t="s">
        <v>127</v>
      </c>
      <c r="D839" s="7" t="s">
        <v>1228</v>
      </c>
      <c r="E839" s="8">
        <v>4.1099543333333326</v>
      </c>
      <c r="F839" s="9">
        <f>E839-P839</f>
        <v>-0.45059300000000047</v>
      </c>
      <c r="G839" s="10">
        <f>((E839-P839)/P839)*100</f>
        <v>-9.8802395209580958</v>
      </c>
      <c r="H839" s="9">
        <f>E839-R839</f>
        <v>7.1685249999998923E-2</v>
      </c>
      <c r="I839" s="10">
        <f>((E839-R839)/R839)*100</f>
        <v>1.7751479289940562</v>
      </c>
      <c r="J839" s="11">
        <v>52.173333333333332</v>
      </c>
      <c r="K839" s="17">
        <f>J839-O839</f>
        <v>-5.7199999999999989</v>
      </c>
      <c r="L839" s="10">
        <f>((J839-O839)/O839)*100</f>
        <v>-9.8802395209580833</v>
      </c>
      <c r="M839" s="12">
        <f>J839-Q839</f>
        <v>0.90999999999999659</v>
      </c>
      <c r="N839" s="10">
        <f>((J839-Q839)/Q839)*100</f>
        <v>1.7751479289940759</v>
      </c>
      <c r="O839" s="11">
        <v>57.893333333333331</v>
      </c>
      <c r="P839" s="13">
        <v>4.5605473333333331</v>
      </c>
      <c r="Q839" s="14">
        <v>51.263333333333335</v>
      </c>
      <c r="R839" s="13">
        <v>4.0382690833333337</v>
      </c>
    </row>
    <row r="840" spans="1:18" ht="14.25" customHeight="1" x14ac:dyDescent="0.4">
      <c r="A840" s="7">
        <v>13211</v>
      </c>
      <c r="B840" s="7" t="s">
        <v>605</v>
      </c>
      <c r="C840" s="7" t="s">
        <v>104</v>
      </c>
      <c r="D840" s="7" t="s">
        <v>105</v>
      </c>
      <c r="E840" s="8">
        <v>4.1031271666666669</v>
      </c>
      <c r="F840" s="9">
        <f>E840-P840</f>
        <v>0.61785858333333366</v>
      </c>
      <c r="G840" s="10">
        <f>((E840-P840)/P840)*100</f>
        <v>17.72771792360432</v>
      </c>
      <c r="H840" s="9">
        <f>E840-R840</f>
        <v>0.45742016666666707</v>
      </c>
      <c r="I840" s="10">
        <f>((E840-R840)/R840)*100</f>
        <v>12.546816479400761</v>
      </c>
      <c r="J840" s="11">
        <v>52.086666666666673</v>
      </c>
      <c r="K840" s="17">
        <f>J840-O840</f>
        <v>7.8433333333333408</v>
      </c>
      <c r="L840" s="10">
        <f>((J840-O840)/O840)*100</f>
        <v>17.727717923604327</v>
      </c>
      <c r="M840" s="12">
        <f>J840-Q840</f>
        <v>5.806666666666672</v>
      </c>
      <c r="N840" s="10">
        <f>((J840-Q840)/Q840)*100</f>
        <v>12.546816479400761</v>
      </c>
      <c r="O840" s="11">
        <v>44.243333333333332</v>
      </c>
      <c r="P840" s="13">
        <v>3.4852685833333332</v>
      </c>
      <c r="Q840" s="14">
        <v>46.28</v>
      </c>
      <c r="R840" s="13">
        <v>3.6457069999999998</v>
      </c>
    </row>
    <row r="841" spans="1:18" ht="14.25" customHeight="1" x14ac:dyDescent="0.4">
      <c r="A841" s="7">
        <v>16045</v>
      </c>
      <c r="B841" s="7" t="s">
        <v>1229</v>
      </c>
      <c r="C841" s="7" t="s">
        <v>169</v>
      </c>
      <c r="D841" s="7" t="s">
        <v>170</v>
      </c>
      <c r="E841" s="8">
        <v>4.1031271666666669</v>
      </c>
      <c r="F841" s="9">
        <f>E841-P841</f>
        <v>-0.55300050000000045</v>
      </c>
      <c r="G841" s="10">
        <f>((E841-P841)/P841)*100</f>
        <v>-11.876832844574787</v>
      </c>
      <c r="H841" s="9">
        <f>E841-R841</f>
        <v>-0.1160618333333332</v>
      </c>
      <c r="I841" s="10">
        <f>((E841-R841)/R841)*100</f>
        <v>-2.75080906148867</v>
      </c>
      <c r="J841" s="11">
        <v>52.086666666666673</v>
      </c>
      <c r="K841" s="17">
        <f>J841-O841</f>
        <v>-7.019999999999996</v>
      </c>
      <c r="L841" s="10">
        <f>((J841-O841)/O841)*100</f>
        <v>-11.876832844574773</v>
      </c>
      <c r="M841" s="12">
        <f>J841-Q841</f>
        <v>-1.4733333333333292</v>
      </c>
      <c r="N841" s="10">
        <f>((J841-Q841)/Q841)*100</f>
        <v>-2.7508090614886651</v>
      </c>
      <c r="O841" s="11">
        <v>59.106666666666669</v>
      </c>
      <c r="P841" s="13">
        <v>4.6561276666666673</v>
      </c>
      <c r="Q841" s="14">
        <v>53.56</v>
      </c>
      <c r="R841" s="13">
        <v>4.2191890000000001</v>
      </c>
    </row>
    <row r="842" spans="1:18" ht="14.25" customHeight="1" x14ac:dyDescent="0.4">
      <c r="A842" s="7">
        <v>26059</v>
      </c>
      <c r="B842" s="7" t="s">
        <v>1230</v>
      </c>
      <c r="C842" s="7" t="s">
        <v>93</v>
      </c>
      <c r="D842" s="7" t="s">
        <v>1231</v>
      </c>
      <c r="E842" s="8">
        <v>4.0894728333333337</v>
      </c>
      <c r="F842" s="9">
        <f>E842-P842</f>
        <v>-0.14337049999999962</v>
      </c>
      <c r="G842" s="10">
        <f>((E842-P842)/P842)*100</f>
        <v>-3.3870967741935396</v>
      </c>
      <c r="H842" s="9">
        <f>E842-R842</f>
        <v>3.4135833333328591E-3</v>
      </c>
      <c r="I842" s="10">
        <f>((E842-R842)/R842)*100</f>
        <v>8.3542188805335066E-2</v>
      </c>
      <c r="J842" s="11">
        <v>51.913333333333334</v>
      </c>
      <c r="K842" s="17">
        <f>J842-O842</f>
        <v>-1.8200000000000003</v>
      </c>
      <c r="L842" s="10">
        <f>((J842-O842)/O842)*100</f>
        <v>-3.3870967741935489</v>
      </c>
      <c r="M842" s="12">
        <f>J842-Q842</f>
        <v>4.3333333333329449E-2</v>
      </c>
      <c r="N842" s="10">
        <f>((J842-Q842)/Q842)*100</f>
        <v>8.3542188805339201E-2</v>
      </c>
      <c r="O842" s="11">
        <v>53.733333333333334</v>
      </c>
      <c r="P842" s="13">
        <v>4.2328433333333333</v>
      </c>
      <c r="Q842" s="14">
        <v>51.870000000000005</v>
      </c>
      <c r="R842" s="13">
        <v>4.0860592500000008</v>
      </c>
    </row>
    <row r="843" spans="1:18" ht="14.25" customHeight="1" x14ac:dyDescent="0.4">
      <c r="A843" s="7">
        <v>38077</v>
      </c>
      <c r="B843" s="7" t="s">
        <v>420</v>
      </c>
      <c r="C843" s="7" t="s">
        <v>324</v>
      </c>
      <c r="D843" s="7" t="s">
        <v>1232</v>
      </c>
      <c r="E843" s="8">
        <v>4.0109604166666672</v>
      </c>
      <c r="F843" s="9">
        <f>E843-P843</f>
        <v>2.3895083333334011E-2</v>
      </c>
      <c r="G843" s="10">
        <f>((E843-P843)/P843)*100</f>
        <v>0.59931506849316762</v>
      </c>
      <c r="H843" s="9">
        <f>E843-R843</f>
        <v>0.38914849999999968</v>
      </c>
      <c r="I843" s="10">
        <f>((E843-R843)/R843)*100</f>
        <v>10.744580584354372</v>
      </c>
      <c r="J843" s="11">
        <v>50.916666666666671</v>
      </c>
      <c r="K843" s="17">
        <f>J843-O843</f>
        <v>0.30333333333334167</v>
      </c>
      <c r="L843" s="10">
        <f>((J843-O843)/O843)*100</f>
        <v>0.59931506849316718</v>
      </c>
      <c r="M843" s="12">
        <f>J843-Q843</f>
        <v>4.9399999999999977</v>
      </c>
      <c r="N843" s="10">
        <f>((J843-Q843)/Q843)*100</f>
        <v>10.744580584354376</v>
      </c>
      <c r="O843" s="11">
        <v>50.61333333333333</v>
      </c>
      <c r="P843" s="13">
        <v>3.9870653333333332</v>
      </c>
      <c r="Q843" s="14">
        <v>45.976666666666674</v>
      </c>
      <c r="R843" s="13">
        <v>3.6218119166666676</v>
      </c>
    </row>
    <row r="844" spans="1:18" ht="14.25" customHeight="1" x14ac:dyDescent="0.4">
      <c r="A844" s="7">
        <v>12045</v>
      </c>
      <c r="B844" s="7" t="s">
        <v>1233</v>
      </c>
      <c r="C844" s="7" t="s">
        <v>47</v>
      </c>
      <c r="D844" s="7" t="s">
        <v>427</v>
      </c>
      <c r="E844" s="8">
        <v>4.0075468333333335</v>
      </c>
      <c r="F844" s="9">
        <f>E844-P844</f>
        <v>-0.37890774999999977</v>
      </c>
      <c r="G844" s="10">
        <f>((E844-P844)/P844)*100</f>
        <v>-8.6381322957198385</v>
      </c>
      <c r="H844" s="9">
        <f>E844-R844</f>
        <v>0.1740927499999998</v>
      </c>
      <c r="I844" s="10">
        <f>((E844-R844)/R844)*100</f>
        <v>4.5414069456812056</v>
      </c>
      <c r="J844" s="11">
        <v>50.873333333333335</v>
      </c>
      <c r="K844" s="17">
        <f>J844-O844</f>
        <v>-4.8099999999999952</v>
      </c>
      <c r="L844" s="10">
        <f>((J844-O844)/O844)*100</f>
        <v>-8.638132295719835</v>
      </c>
      <c r="M844" s="12">
        <f>J844-Q844</f>
        <v>2.2100000000000009</v>
      </c>
      <c r="N844" s="10">
        <f>((J844-Q844)/Q844)*100</f>
        <v>4.5414069456812127</v>
      </c>
      <c r="O844" s="11">
        <v>55.68333333333333</v>
      </c>
      <c r="P844" s="13">
        <v>4.3864545833333333</v>
      </c>
      <c r="Q844" s="14">
        <v>48.663333333333334</v>
      </c>
      <c r="R844" s="13">
        <v>3.8334540833333337</v>
      </c>
    </row>
    <row r="845" spans="1:18" ht="14.25" customHeight="1" x14ac:dyDescent="0.4">
      <c r="A845" s="7">
        <v>35039</v>
      </c>
      <c r="B845" s="7" t="s">
        <v>1234</v>
      </c>
      <c r="C845" s="7" t="s">
        <v>162</v>
      </c>
      <c r="D845" s="7" t="s">
        <v>1235</v>
      </c>
      <c r="E845" s="8">
        <v>3.9938924999999998</v>
      </c>
      <c r="F845" s="9">
        <f>E845-P845</f>
        <v>0.71685249999999989</v>
      </c>
      <c r="G845" s="10">
        <f>((E845-P845)/P845)*100</f>
        <v>21.874999999999996</v>
      </c>
      <c r="H845" s="9">
        <f>E845-R845</f>
        <v>0.46083374999999993</v>
      </c>
      <c r="I845" s="10">
        <f>((E845-R845)/R845)*100</f>
        <v>13.043478260869565</v>
      </c>
      <c r="J845" s="11">
        <v>50.7</v>
      </c>
      <c r="K845" s="17">
        <f>J845-O845</f>
        <v>9.1000000000000014</v>
      </c>
      <c r="L845" s="10">
        <f>((J845-O845)/O845)*100</f>
        <v>21.875000000000004</v>
      </c>
      <c r="M845" s="12">
        <f>J845-Q845</f>
        <v>5.8500000000000014</v>
      </c>
      <c r="N845" s="10">
        <f>((J845-Q845)/Q845)*100</f>
        <v>13.043478260869568</v>
      </c>
      <c r="O845" s="11">
        <v>41.6</v>
      </c>
      <c r="P845" s="13">
        <v>3.27704</v>
      </c>
      <c r="Q845" s="14">
        <v>44.85</v>
      </c>
      <c r="R845" s="13">
        <v>3.5330587499999999</v>
      </c>
    </row>
    <row r="846" spans="1:18" ht="14.25" customHeight="1" x14ac:dyDescent="0.4">
      <c r="A846" s="7">
        <v>35039</v>
      </c>
      <c r="B846" s="7" t="s">
        <v>1234</v>
      </c>
      <c r="C846" s="7" t="s">
        <v>162</v>
      </c>
      <c r="D846" s="7" t="s">
        <v>1235</v>
      </c>
      <c r="E846" s="8">
        <v>3.9938924999999998</v>
      </c>
      <c r="F846" s="9">
        <f>E846-P846</f>
        <v>0.71685249999999989</v>
      </c>
      <c r="G846" s="10">
        <f>((E846-P846)/P846)*100</f>
        <v>21.874999999999996</v>
      </c>
      <c r="H846" s="9">
        <f>E846-R846</f>
        <v>0.46083374999999993</v>
      </c>
      <c r="I846" s="10">
        <f>((E846-R846)/R846)*100</f>
        <v>13.043478260869565</v>
      </c>
      <c r="J846" s="11">
        <v>50.7</v>
      </c>
      <c r="K846" s="17">
        <f>J846-O846</f>
        <v>9.1000000000000014</v>
      </c>
      <c r="L846" s="10">
        <f>((J846-O846)/O846)*100</f>
        <v>21.875000000000004</v>
      </c>
      <c r="M846" s="12">
        <f>J846-Q846</f>
        <v>5.8500000000000014</v>
      </c>
      <c r="N846" s="10">
        <f>((J846-Q846)/Q846)*100</f>
        <v>13.043478260869568</v>
      </c>
      <c r="O846" s="11">
        <v>41.6</v>
      </c>
      <c r="P846" s="13">
        <v>3.27704</v>
      </c>
      <c r="Q846" s="14">
        <v>44.85</v>
      </c>
      <c r="R846" s="13">
        <v>3.5330587499999999</v>
      </c>
    </row>
    <row r="847" spans="1:18" ht="14.25" customHeight="1" x14ac:dyDescent="0.4">
      <c r="A847" s="7">
        <v>17137</v>
      </c>
      <c r="B847" s="7" t="s">
        <v>605</v>
      </c>
      <c r="C847" s="7" t="s">
        <v>35</v>
      </c>
      <c r="D847" s="7" t="s">
        <v>1236</v>
      </c>
      <c r="E847" s="8">
        <v>3.990478916666667</v>
      </c>
      <c r="F847" s="9">
        <f>E847-P847</f>
        <v>-0.11947541666666561</v>
      </c>
      <c r="G847" s="10">
        <f>((E847-P847)/P847)*100</f>
        <v>-2.9069767441860215</v>
      </c>
      <c r="H847" s="9">
        <f>E847-R847</f>
        <v>0.21846933333333363</v>
      </c>
      <c r="I847" s="10">
        <f>((E847-R847)/R847)*100</f>
        <v>5.7918552036199173</v>
      </c>
      <c r="J847" s="11">
        <v>50.656666666666673</v>
      </c>
      <c r="K847" s="17">
        <f>J847-O847</f>
        <v>-1.5166666666666586</v>
      </c>
      <c r="L847" s="10">
        <f>((J847-O847)/O847)*100</f>
        <v>-2.9069767441860312</v>
      </c>
      <c r="M847" s="12">
        <f>J847-Q847</f>
        <v>2.7733333333333405</v>
      </c>
      <c r="N847" s="10">
        <f>((J847-Q847)/Q847)*100</f>
        <v>5.7918552036199245</v>
      </c>
      <c r="O847" s="11">
        <v>52.173333333333332</v>
      </c>
      <c r="P847" s="13">
        <v>4.1099543333333326</v>
      </c>
      <c r="Q847" s="14">
        <v>47.883333333333333</v>
      </c>
      <c r="R847" s="13">
        <v>3.7720095833333334</v>
      </c>
    </row>
    <row r="848" spans="1:18" ht="14.25" customHeight="1" x14ac:dyDescent="0.4">
      <c r="A848" s="7">
        <v>48249</v>
      </c>
      <c r="B848" s="7" t="s">
        <v>1237</v>
      </c>
      <c r="C848" s="7" t="s">
        <v>18</v>
      </c>
      <c r="D848" s="7" t="s">
        <v>1238</v>
      </c>
      <c r="E848" s="8">
        <v>3.9631702500000001</v>
      </c>
      <c r="F848" s="9">
        <f>E848-P848</f>
        <v>-0.45400658333333332</v>
      </c>
      <c r="G848" s="10">
        <f>((E848-P848)/P848)*100</f>
        <v>-10.278207109737249</v>
      </c>
      <c r="H848" s="9">
        <f>E848-R848</f>
        <v>1.7067916666666516E-2</v>
      </c>
      <c r="I848" s="10">
        <f>((E848-R848)/R848)*100</f>
        <v>0.43252595155708956</v>
      </c>
      <c r="J848" s="11">
        <v>50.31</v>
      </c>
      <c r="K848" s="17">
        <f>J848-O848</f>
        <v>-5.7633333333333283</v>
      </c>
      <c r="L848" s="10">
        <f>((J848-O848)/O848)*100</f>
        <v>-10.27820710973724</v>
      </c>
      <c r="M848" s="12">
        <f>J848-Q848</f>
        <v>0.21666666666666856</v>
      </c>
      <c r="N848" s="10">
        <f>((J848-Q848)/Q848)*100</f>
        <v>0.43252595155709717</v>
      </c>
      <c r="O848" s="11">
        <v>56.073333333333331</v>
      </c>
      <c r="P848" s="13">
        <v>4.4171768333333334</v>
      </c>
      <c r="Q848" s="14">
        <v>50.093333333333334</v>
      </c>
      <c r="R848" s="13">
        <v>3.9461023333333336</v>
      </c>
    </row>
    <row r="849" spans="1:18" ht="14.25" customHeight="1" x14ac:dyDescent="0.4">
      <c r="A849" s="7">
        <v>26027</v>
      </c>
      <c r="B849" s="7" t="s">
        <v>323</v>
      </c>
      <c r="C849" s="7" t="s">
        <v>93</v>
      </c>
      <c r="D849" s="7" t="s">
        <v>466</v>
      </c>
      <c r="E849" s="8">
        <v>3.9426887500000003</v>
      </c>
      <c r="F849" s="9">
        <f>E849-P849</f>
        <v>8.1925999999999721E-2</v>
      </c>
      <c r="G849" s="10">
        <f>((E849-P849)/P849)*100</f>
        <v>2.1220159151193561</v>
      </c>
      <c r="H849" s="9">
        <f>E849-R849</f>
        <v>0.25601874999999996</v>
      </c>
      <c r="I849" s="10">
        <f>((E849-R849)/R849)*100</f>
        <v>6.9444444444444438</v>
      </c>
      <c r="J849" s="11">
        <v>50.050000000000004</v>
      </c>
      <c r="K849" s="17">
        <f>J849-O849</f>
        <v>1.0399999999999991</v>
      </c>
      <c r="L849" s="10">
        <f>((J849-O849)/O849)*100</f>
        <v>2.1220159151193614</v>
      </c>
      <c r="M849" s="12">
        <f>J849-Q849</f>
        <v>3.25</v>
      </c>
      <c r="N849" s="10">
        <f>((J849-Q849)/Q849)*100</f>
        <v>6.9444444444444438</v>
      </c>
      <c r="O849" s="11">
        <v>49.010000000000005</v>
      </c>
      <c r="P849" s="13">
        <v>3.8607627500000006</v>
      </c>
      <c r="Q849" s="14">
        <v>46.800000000000004</v>
      </c>
      <c r="R849" s="13">
        <v>3.6866700000000003</v>
      </c>
    </row>
    <row r="850" spans="1:18" ht="14.25" customHeight="1" x14ac:dyDescent="0.4">
      <c r="A850" s="7">
        <v>41015</v>
      </c>
      <c r="B850" s="7" t="s">
        <v>904</v>
      </c>
      <c r="C850" s="7" t="s">
        <v>127</v>
      </c>
      <c r="D850" s="7" t="s">
        <v>1239</v>
      </c>
      <c r="E850" s="8">
        <v>3.9017257500000002</v>
      </c>
      <c r="F850" s="9">
        <f>E850-P850</f>
        <v>-0.70661174999999998</v>
      </c>
      <c r="G850" s="10">
        <f>((E850-P850)/P850)*100</f>
        <v>-15.333333333333332</v>
      </c>
      <c r="H850" s="9">
        <f>E850-R850</f>
        <v>-0.11947541666666739</v>
      </c>
      <c r="I850" s="10">
        <f>((E850-R850)/R850)*100</f>
        <v>-2.971137521222428</v>
      </c>
      <c r="J850" s="11">
        <v>49.53</v>
      </c>
      <c r="K850" s="17">
        <f>J850-O850</f>
        <v>-8.9699999999999989</v>
      </c>
      <c r="L850" s="10">
        <f>((J850-O850)/O850)*100</f>
        <v>-15.333333333333332</v>
      </c>
      <c r="M850" s="12">
        <f>J850-Q850</f>
        <v>-1.5166666666666728</v>
      </c>
      <c r="N850" s="10">
        <f>((J850-Q850)/Q850)*100</f>
        <v>-2.9711375212224227</v>
      </c>
      <c r="O850" s="11">
        <v>58.5</v>
      </c>
      <c r="P850" s="13">
        <v>4.6083375000000002</v>
      </c>
      <c r="Q850" s="14">
        <v>51.046666666666674</v>
      </c>
      <c r="R850" s="13">
        <v>4.0212011666666676</v>
      </c>
    </row>
    <row r="851" spans="1:18" ht="14.25" customHeight="1" x14ac:dyDescent="0.4">
      <c r="A851" s="7">
        <v>12041</v>
      </c>
      <c r="B851" s="7" t="s">
        <v>1240</v>
      </c>
      <c r="C851" s="7" t="s">
        <v>47</v>
      </c>
      <c r="D851" s="7" t="s">
        <v>474</v>
      </c>
      <c r="E851" s="8">
        <v>3.8983121666666669</v>
      </c>
      <c r="F851" s="9">
        <f>E851-P851</f>
        <v>0.77829699999999979</v>
      </c>
      <c r="G851" s="10">
        <f>((E851-P851)/P851)*100</f>
        <v>24.945295404813994</v>
      </c>
      <c r="H851" s="9">
        <f>E851-R851</f>
        <v>0.18433350000000015</v>
      </c>
      <c r="I851" s="10">
        <f>((E851-R851)/R851)*100</f>
        <v>4.9632352941176512</v>
      </c>
      <c r="J851" s="11">
        <v>49.486666666666672</v>
      </c>
      <c r="K851" s="17">
        <f>J851-O851</f>
        <v>9.8800000000000026</v>
      </c>
      <c r="L851" s="10">
        <f>((J851-O851)/O851)*100</f>
        <v>24.945295404814008</v>
      </c>
      <c r="M851" s="12">
        <f>J851-Q851</f>
        <v>2.3400000000000034</v>
      </c>
      <c r="N851" s="10">
        <f>((J851-Q851)/Q851)*100</f>
        <v>4.9632352941176547</v>
      </c>
      <c r="O851" s="11">
        <v>39.606666666666669</v>
      </c>
      <c r="P851" s="13">
        <v>3.1200151666666671</v>
      </c>
      <c r="Q851" s="14">
        <v>47.146666666666668</v>
      </c>
      <c r="R851" s="13">
        <v>3.7139786666666668</v>
      </c>
    </row>
    <row r="852" spans="1:18" ht="14.25" customHeight="1" x14ac:dyDescent="0.4">
      <c r="A852" s="7">
        <v>28003</v>
      </c>
      <c r="B852" s="7" t="s">
        <v>1241</v>
      </c>
      <c r="C852" s="7" t="s">
        <v>506</v>
      </c>
      <c r="D852" s="7" t="s">
        <v>1242</v>
      </c>
      <c r="E852" s="8">
        <v>3.8266269166666671</v>
      </c>
      <c r="F852" s="9">
        <f>E852-P852</f>
        <v>0.36525341666666655</v>
      </c>
      <c r="G852" s="10">
        <f>((E852-P852)/P852)*100</f>
        <v>10.552268244575933</v>
      </c>
      <c r="H852" s="9">
        <f>E852-R852</f>
        <v>0.30039533333333379</v>
      </c>
      <c r="I852" s="10">
        <f>((E852-R852)/R852)*100</f>
        <v>8.5188770571152101</v>
      </c>
      <c r="J852" s="11">
        <v>48.576666666666668</v>
      </c>
      <c r="K852" s="17">
        <f>J852-O852</f>
        <v>4.6366666666666632</v>
      </c>
      <c r="L852" s="10">
        <f>((J852-O852)/O852)*100</f>
        <v>10.552268244575929</v>
      </c>
      <c r="M852" s="12">
        <f>J852-Q852</f>
        <v>3.8133333333333326</v>
      </c>
      <c r="N852" s="10">
        <f>((J852-Q852)/Q852)*100</f>
        <v>8.5188770571151977</v>
      </c>
      <c r="O852" s="11">
        <v>43.940000000000005</v>
      </c>
      <c r="P852" s="13">
        <v>3.4613735000000005</v>
      </c>
      <c r="Q852" s="14">
        <v>44.763333333333335</v>
      </c>
      <c r="R852" s="13">
        <v>3.5262315833333333</v>
      </c>
    </row>
    <row r="853" spans="1:18" ht="14.25" customHeight="1" x14ac:dyDescent="0.4">
      <c r="A853" s="7">
        <v>22077</v>
      </c>
      <c r="B853" s="7" t="s">
        <v>1243</v>
      </c>
      <c r="C853" s="7" t="s">
        <v>117</v>
      </c>
      <c r="D853" s="7" t="s">
        <v>118</v>
      </c>
      <c r="E853" s="8">
        <v>3.8095590000000001</v>
      </c>
      <c r="F853" s="9">
        <f>E853-P853</f>
        <v>1.8091991666666667</v>
      </c>
      <c r="G853" s="10">
        <f>((E853-P853)/P853)*100</f>
        <v>90.443686006825928</v>
      </c>
      <c r="H853" s="9">
        <f>E853-R853</f>
        <v>0.20481499999999953</v>
      </c>
      <c r="I853" s="10">
        <f>((E853-R853)/R853)*100</f>
        <v>5.6818181818181674</v>
      </c>
      <c r="J853" s="11">
        <v>48.36</v>
      </c>
      <c r="K853" s="17">
        <f>J853-O853</f>
        <v>22.966666666666665</v>
      </c>
      <c r="L853" s="10">
        <f>((J853-O853)/O853)*100</f>
        <v>90.443686006825928</v>
      </c>
      <c r="M853" s="12">
        <f>J853-Q853</f>
        <v>2.5999999999999943</v>
      </c>
      <c r="N853" s="10">
        <f>((J853-Q853)/Q853)*100</f>
        <v>5.6818181818181683</v>
      </c>
      <c r="O853" s="11">
        <v>25.393333333333334</v>
      </c>
      <c r="P853" s="13">
        <v>2.0003598333333334</v>
      </c>
      <c r="Q853" s="14">
        <v>45.760000000000005</v>
      </c>
      <c r="R853" s="13">
        <v>3.6047440000000006</v>
      </c>
    </row>
    <row r="854" spans="1:18" ht="14.25" customHeight="1" x14ac:dyDescent="0.4">
      <c r="A854" s="7">
        <v>13137</v>
      </c>
      <c r="B854" s="7" t="s">
        <v>1244</v>
      </c>
      <c r="C854" s="7" t="s">
        <v>104</v>
      </c>
      <c r="D854" s="7" t="s">
        <v>1245</v>
      </c>
      <c r="E854" s="8">
        <v>3.77883675</v>
      </c>
      <c r="F854" s="9">
        <f>E854-P854</f>
        <v>-0.98652558333333307</v>
      </c>
      <c r="G854" s="10">
        <f>((E854-P854)/P854)*100</f>
        <v>-20.702005730659021</v>
      </c>
      <c r="H854" s="9">
        <f>E854-R854</f>
        <v>-5.1203750000000436E-2</v>
      </c>
      <c r="I854" s="10">
        <f>((E854-R854)/R854)*100</f>
        <v>-1.3368983957219365</v>
      </c>
      <c r="J854" s="11">
        <v>47.97</v>
      </c>
      <c r="K854" s="17">
        <f>J854-O854</f>
        <v>-12.523333333333333</v>
      </c>
      <c r="L854" s="10">
        <f>((J854-O854)/O854)*100</f>
        <v>-20.702005730659025</v>
      </c>
      <c r="M854" s="12">
        <f>J854-Q854</f>
        <v>-0.65000000000000568</v>
      </c>
      <c r="N854" s="10">
        <f>((J854-Q854)/Q854)*100</f>
        <v>-1.3368983957219367</v>
      </c>
      <c r="O854" s="11">
        <v>60.493333333333332</v>
      </c>
      <c r="P854" s="13">
        <v>4.765362333333333</v>
      </c>
      <c r="Q854" s="14">
        <v>48.620000000000005</v>
      </c>
      <c r="R854" s="13">
        <v>3.8300405000000004</v>
      </c>
    </row>
    <row r="855" spans="1:18" ht="14.25" customHeight="1" x14ac:dyDescent="0.4">
      <c r="A855" s="7">
        <v>13009</v>
      </c>
      <c r="B855" s="7" t="s">
        <v>485</v>
      </c>
      <c r="C855" s="7" t="s">
        <v>104</v>
      </c>
      <c r="D855" s="7" t="s">
        <v>1246</v>
      </c>
      <c r="E855" s="8">
        <v>3.7754231666666671</v>
      </c>
      <c r="F855" s="9">
        <f>E855-P855</f>
        <v>-1.600970583333333</v>
      </c>
      <c r="G855" s="10">
        <f>((E855-P855)/P855)*100</f>
        <v>-29.777777777777771</v>
      </c>
      <c r="H855" s="9">
        <f>E855-R855</f>
        <v>-0.238950833333333</v>
      </c>
      <c r="I855" s="10">
        <f>((E855-R855)/R855)*100</f>
        <v>-5.9523809523809437</v>
      </c>
      <c r="J855" s="11">
        <v>47.926666666666669</v>
      </c>
      <c r="K855" s="17">
        <f>J855-O855</f>
        <v>-20.323333333333331</v>
      </c>
      <c r="L855" s="10">
        <f>((J855-O855)/O855)*100</f>
        <v>-29.777777777777775</v>
      </c>
      <c r="M855" s="12">
        <f>J855-Q855</f>
        <v>-3.0333333333333314</v>
      </c>
      <c r="N855" s="10">
        <f>((J855-Q855)/Q855)*100</f>
        <v>-5.952380952380949</v>
      </c>
      <c r="O855" s="11">
        <v>68.25</v>
      </c>
      <c r="P855" s="13">
        <v>5.3763937500000001</v>
      </c>
      <c r="Q855" s="14">
        <v>50.96</v>
      </c>
      <c r="R855" s="13">
        <v>4.0143740000000001</v>
      </c>
    </row>
    <row r="856" spans="1:18" ht="14.25" customHeight="1" x14ac:dyDescent="0.4">
      <c r="A856" s="7">
        <v>31047</v>
      </c>
      <c r="B856" s="7" t="s">
        <v>1164</v>
      </c>
      <c r="C856" s="7" t="s">
        <v>184</v>
      </c>
      <c r="D856" s="7" t="s">
        <v>1247</v>
      </c>
      <c r="E856" s="8">
        <v>3.7549416666666668</v>
      </c>
      <c r="F856" s="9">
        <f>E856-P856</f>
        <v>0.1228889999999998</v>
      </c>
      <c r="G856" s="10">
        <f>((E856-P856)/P856)*100</f>
        <v>3.3834586466165355</v>
      </c>
      <c r="H856" s="9">
        <f>E856-R856</f>
        <v>0.14678408333333337</v>
      </c>
      <c r="I856" s="10">
        <f>((E856-R856)/R856)*100</f>
        <v>4.0681173131504265</v>
      </c>
      <c r="J856" s="11">
        <v>47.666666666666671</v>
      </c>
      <c r="K856" s="17">
        <f>J856-O856</f>
        <v>1.5600000000000023</v>
      </c>
      <c r="L856" s="10">
        <f>((J856-O856)/O856)*100</f>
        <v>3.3834586466165462</v>
      </c>
      <c r="M856" s="12">
        <f>J856-Q856</f>
        <v>1.8633333333333368</v>
      </c>
      <c r="N856" s="10">
        <f>((J856-Q856)/Q856)*100</f>
        <v>4.0681173131504336</v>
      </c>
      <c r="O856" s="11">
        <v>46.106666666666669</v>
      </c>
      <c r="P856" s="13">
        <v>3.632052666666667</v>
      </c>
      <c r="Q856" s="14">
        <v>45.803333333333335</v>
      </c>
      <c r="R856" s="13">
        <v>3.6081575833333335</v>
      </c>
    </row>
    <row r="857" spans="1:18" ht="14.25" customHeight="1" x14ac:dyDescent="0.4">
      <c r="A857" s="7">
        <v>27055</v>
      </c>
      <c r="B857" s="7" t="s">
        <v>1248</v>
      </c>
      <c r="C857" s="7" t="s">
        <v>86</v>
      </c>
      <c r="D857" s="7" t="s">
        <v>671</v>
      </c>
      <c r="E857" s="8">
        <v>3.7378737499999999</v>
      </c>
      <c r="F857" s="9">
        <f>E857-P857</f>
        <v>-0.18774708333333345</v>
      </c>
      <c r="G857" s="10">
        <f>((E857-P857)/P857)*100</f>
        <v>-4.7826086956521765</v>
      </c>
      <c r="H857" s="9">
        <f>E857-R857</f>
        <v>-6.4858083333333649E-2</v>
      </c>
      <c r="I857" s="10">
        <f>((E857-R857)/R857)*100</f>
        <v>-1.7055655296229884</v>
      </c>
      <c r="J857" s="11">
        <v>47.45</v>
      </c>
      <c r="K857" s="17">
        <f>J857-O857</f>
        <v>-2.3833333333333329</v>
      </c>
      <c r="L857" s="10">
        <f>((J857-O857)/O857)*100</f>
        <v>-4.7826086956521729</v>
      </c>
      <c r="M857" s="12">
        <f>J857-Q857</f>
        <v>-0.82333333333333059</v>
      </c>
      <c r="N857" s="10">
        <f>((J857-Q857)/Q857)*100</f>
        <v>-1.7055655296229746</v>
      </c>
      <c r="O857" s="11">
        <v>49.833333333333336</v>
      </c>
      <c r="P857" s="13">
        <v>3.9256208333333333</v>
      </c>
      <c r="Q857" s="14">
        <v>48.273333333333333</v>
      </c>
      <c r="R857" s="13">
        <v>3.8027318333333335</v>
      </c>
    </row>
    <row r="858" spans="1:18" ht="14.25" customHeight="1" x14ac:dyDescent="0.4">
      <c r="A858" s="7">
        <v>48019</v>
      </c>
      <c r="B858" s="7" t="s">
        <v>1249</v>
      </c>
      <c r="C858" s="7" t="s">
        <v>18</v>
      </c>
      <c r="D858" s="7" t="s">
        <v>63</v>
      </c>
      <c r="E858" s="8">
        <v>3.6798428333333328</v>
      </c>
      <c r="F858" s="9">
        <f>E858-P858</f>
        <v>-0.14337050000000007</v>
      </c>
      <c r="G858" s="10">
        <f>((E858-P858)/P858)*100</f>
        <v>-3.7500000000000018</v>
      </c>
      <c r="H858" s="9">
        <f>E858-R858</f>
        <v>5.8030916666665266E-2</v>
      </c>
      <c r="I858" s="10">
        <f>((E858-R858)/R858)*100</f>
        <v>1.6022620169650881</v>
      </c>
      <c r="J858" s="11">
        <v>46.713333333333331</v>
      </c>
      <c r="K858" s="17">
        <f>J858-O858</f>
        <v>-1.8200000000000003</v>
      </c>
      <c r="L858" s="10">
        <f>((J858-O858)/O858)*100</f>
        <v>-3.7500000000000004</v>
      </c>
      <c r="M858" s="12">
        <f>J858-Q858</f>
        <v>0.73666666666665748</v>
      </c>
      <c r="N858" s="10">
        <f>((J858-Q858)/Q858)*100</f>
        <v>1.6022620169651069</v>
      </c>
      <c r="O858" s="11">
        <v>48.533333333333331</v>
      </c>
      <c r="P858" s="13">
        <v>3.8232133333333329</v>
      </c>
      <c r="Q858" s="14">
        <v>45.976666666666674</v>
      </c>
      <c r="R858" s="13">
        <v>3.6218119166666676</v>
      </c>
    </row>
    <row r="859" spans="1:18" ht="14.25" customHeight="1" x14ac:dyDescent="0.4">
      <c r="A859" s="7">
        <v>35027</v>
      </c>
      <c r="B859" s="7" t="s">
        <v>642</v>
      </c>
      <c r="C859" s="7" t="s">
        <v>162</v>
      </c>
      <c r="D859" s="7" t="s">
        <v>1250</v>
      </c>
      <c r="E859" s="8">
        <v>3.6730156666666671</v>
      </c>
      <c r="F859" s="9">
        <f>E859-P859</f>
        <v>0.53593258333333393</v>
      </c>
      <c r="G859" s="10">
        <f>((E859-P859)/P859)*100</f>
        <v>17.083786724700779</v>
      </c>
      <c r="H859" s="9">
        <f>E859-R859</f>
        <v>0.22188291666666693</v>
      </c>
      <c r="I859" s="10">
        <f>((E859-R859)/R859)*100</f>
        <v>6.4292779426310664</v>
      </c>
      <c r="J859" s="11">
        <v>46.626666666666672</v>
      </c>
      <c r="K859" s="17">
        <f>J859-O859</f>
        <v>6.8033333333333417</v>
      </c>
      <c r="L859" s="10">
        <f>((J859-O859)/O859)*100</f>
        <v>17.083786724700783</v>
      </c>
      <c r="M859" s="12">
        <f>J859-Q859</f>
        <v>2.81666666666667</v>
      </c>
      <c r="N859" s="10">
        <f>((J859-Q859)/Q859)*100</f>
        <v>6.4292779426310664</v>
      </c>
      <c r="O859" s="11">
        <v>39.823333333333331</v>
      </c>
      <c r="P859" s="13">
        <v>3.1370830833333332</v>
      </c>
      <c r="Q859" s="14">
        <v>43.81</v>
      </c>
      <c r="R859" s="13">
        <v>3.4511327500000002</v>
      </c>
    </row>
    <row r="860" spans="1:18" ht="14.25" customHeight="1" x14ac:dyDescent="0.4">
      <c r="A860" s="7">
        <v>48465</v>
      </c>
      <c r="B860" s="7" t="s">
        <v>1251</v>
      </c>
      <c r="C860" s="7" t="s">
        <v>18</v>
      </c>
      <c r="D860" s="7" t="s">
        <v>1252</v>
      </c>
      <c r="E860" s="8">
        <v>3.6081575833333335</v>
      </c>
      <c r="F860" s="9">
        <f>E860-P860</f>
        <v>-0.22188291666666693</v>
      </c>
      <c r="G860" s="10">
        <f>((E860-P860)/P860)*100</f>
        <v>-5.7932263814616816</v>
      </c>
      <c r="H860" s="9">
        <f>E860-R860</f>
        <v>-0.1194754166666665</v>
      </c>
      <c r="I860" s="10">
        <f>((E860-R860)/R860)*100</f>
        <v>-3.2051282051282008</v>
      </c>
      <c r="J860" s="11">
        <v>45.803333333333335</v>
      </c>
      <c r="K860" s="17">
        <f>J860-O860</f>
        <v>-2.81666666666667</v>
      </c>
      <c r="L860" s="10">
        <f>((J860-O860)/O860)*100</f>
        <v>-5.7932263814616816</v>
      </c>
      <c r="M860" s="12">
        <f>J860-Q860</f>
        <v>-1.5166666666666657</v>
      </c>
      <c r="N860" s="10">
        <f>((J860-Q860)/Q860)*100</f>
        <v>-3.2051282051282026</v>
      </c>
      <c r="O860" s="11">
        <v>48.620000000000005</v>
      </c>
      <c r="P860" s="13">
        <v>3.8300405000000004</v>
      </c>
      <c r="Q860" s="14">
        <v>47.32</v>
      </c>
      <c r="R860" s="13">
        <v>3.727633</v>
      </c>
    </row>
    <row r="861" spans="1:18" ht="14.25" customHeight="1" x14ac:dyDescent="0.4">
      <c r="A861" s="7">
        <v>19121</v>
      </c>
      <c r="B861" s="7" t="s">
        <v>406</v>
      </c>
      <c r="C861" s="7" t="s">
        <v>166</v>
      </c>
      <c r="D861" s="7" t="s">
        <v>167</v>
      </c>
      <c r="E861" s="8">
        <v>3.6013304166666669</v>
      </c>
      <c r="F861" s="9">
        <f>E861-P861</f>
        <v>-7.8512416666665974E-2</v>
      </c>
      <c r="G861" s="10">
        <f>((E861-P861)/P861)*100</f>
        <v>-2.1335807050092579</v>
      </c>
      <c r="H861" s="9">
        <f>E861-R861</f>
        <v>4.0963000000000083E-2</v>
      </c>
      <c r="I861" s="10">
        <f>((E861-R861)/R861)*100</f>
        <v>1.1505273250239716</v>
      </c>
      <c r="J861" s="11">
        <v>45.716666666666669</v>
      </c>
      <c r="K861" s="17">
        <f>J861-O861</f>
        <v>-0.99666666666666259</v>
      </c>
      <c r="L861" s="10">
        <f>((J861-O861)/O861)*100</f>
        <v>-2.1335807050092677</v>
      </c>
      <c r="M861" s="12">
        <f>J861-Q861</f>
        <v>0.51999999999999602</v>
      </c>
      <c r="N861" s="10">
        <f>((J861-Q861)/Q861)*100</f>
        <v>1.1505273250239603</v>
      </c>
      <c r="O861" s="11">
        <v>46.713333333333331</v>
      </c>
      <c r="P861" s="13">
        <v>3.6798428333333328</v>
      </c>
      <c r="Q861" s="14">
        <v>45.196666666666673</v>
      </c>
      <c r="R861" s="13">
        <v>3.5603674166666668</v>
      </c>
    </row>
    <row r="862" spans="1:18" ht="14.25" customHeight="1" x14ac:dyDescent="0.4">
      <c r="A862" s="7">
        <v>51043</v>
      </c>
      <c r="B862" s="7" t="s">
        <v>745</v>
      </c>
      <c r="C862" s="7" t="s">
        <v>134</v>
      </c>
      <c r="D862" s="7" t="s">
        <v>115</v>
      </c>
      <c r="E862" s="8">
        <v>3.5706081666666671</v>
      </c>
      <c r="F862" s="9">
        <f>E862-P862</f>
        <v>-8.5339583333333469E-2</v>
      </c>
      <c r="G862" s="10">
        <f>((E862-P862)/P862)*100</f>
        <v>-2.3342670401493963</v>
      </c>
      <c r="H862" s="9">
        <f>E862-R862</f>
        <v>6.4858083333334093E-2</v>
      </c>
      <c r="I862" s="10">
        <f>((E862-R862)/R862)*100</f>
        <v>1.8500486854917453</v>
      </c>
      <c r="J862" s="11">
        <v>45.326666666666668</v>
      </c>
      <c r="K862" s="17">
        <f>J862-O862</f>
        <v>-1.0833333333333357</v>
      </c>
      <c r="L862" s="10">
        <f>((J862-O862)/O862)*100</f>
        <v>-2.3342670401493981</v>
      </c>
      <c r="M862" s="12">
        <f>J862-Q862</f>
        <v>0.82333333333333769</v>
      </c>
      <c r="N862" s="10">
        <f>((J862-Q862)/Q862)*100</f>
        <v>1.8500486854917335</v>
      </c>
      <c r="O862" s="11">
        <v>46.410000000000004</v>
      </c>
      <c r="P862" s="13">
        <v>3.6559477500000006</v>
      </c>
      <c r="Q862" s="14">
        <v>44.50333333333333</v>
      </c>
      <c r="R862" s="13">
        <v>3.505750083333333</v>
      </c>
    </row>
    <row r="863" spans="1:18" ht="14.25" customHeight="1" x14ac:dyDescent="0.4">
      <c r="A863" s="7">
        <v>48219</v>
      </c>
      <c r="B863" s="7" t="s">
        <v>1253</v>
      </c>
      <c r="C863" s="7" t="s">
        <v>18</v>
      </c>
      <c r="D863" s="7" t="s">
        <v>1254</v>
      </c>
      <c r="E863" s="8">
        <v>3.488682166666667</v>
      </c>
      <c r="F863" s="9">
        <f>E863-P863</f>
        <v>-1.024074999999991E-2</v>
      </c>
      <c r="G863" s="10">
        <f>((E863-P863)/P863)*100</f>
        <v>-0.29268292682926567</v>
      </c>
      <c r="H863" s="9">
        <f>E863-R863</f>
        <v>-6.1444499999999902E-2</v>
      </c>
      <c r="I863" s="10">
        <f>((E863-R863)/R863)*100</f>
        <v>-1.7307692307692277</v>
      </c>
      <c r="J863" s="11">
        <v>44.286666666666669</v>
      </c>
      <c r="K863" s="17">
        <f>J863-O863</f>
        <v>-0.13000000000000256</v>
      </c>
      <c r="L863" s="10">
        <f>((J863-O863)/O863)*100</f>
        <v>-0.29268292682927399</v>
      </c>
      <c r="M863" s="12">
        <f>J863-Q863</f>
        <v>-0.78000000000000114</v>
      </c>
      <c r="N863" s="10">
        <f>((J863-Q863)/Q863)*100</f>
        <v>-1.7307692307692333</v>
      </c>
      <c r="O863" s="11">
        <v>44.416666666666671</v>
      </c>
      <c r="P863" s="13">
        <v>3.4989229166666669</v>
      </c>
      <c r="Q863" s="14">
        <v>45.06666666666667</v>
      </c>
      <c r="R863" s="13">
        <v>3.5501266666666669</v>
      </c>
    </row>
    <row r="864" spans="1:18" ht="14.25" customHeight="1" x14ac:dyDescent="0.4">
      <c r="A864" s="7">
        <v>49023</v>
      </c>
      <c r="B864" s="7" t="s">
        <v>1255</v>
      </c>
      <c r="C864" s="7" t="s">
        <v>44</v>
      </c>
      <c r="D864" s="7" t="s">
        <v>107</v>
      </c>
      <c r="E864" s="8">
        <v>3.4477191666666669</v>
      </c>
      <c r="F864" s="9">
        <f>E864-P864</f>
        <v>-0.11947541666666606</v>
      </c>
      <c r="G864" s="10">
        <f>((E864-P864)/P864)*100</f>
        <v>-3.349282296650701</v>
      </c>
      <c r="H864" s="9">
        <f>E864-R864</f>
        <v>-9.5580333333333378E-2</v>
      </c>
      <c r="I864" s="10">
        <f>((E864-R864)/R864)*100</f>
        <v>-2.697495183044317</v>
      </c>
      <c r="J864" s="11">
        <v>43.766666666666673</v>
      </c>
      <c r="K864" s="17">
        <f>J864-O864</f>
        <v>-1.5166666666666586</v>
      </c>
      <c r="L864" s="10">
        <f>((J864-O864)/O864)*100</f>
        <v>-3.3492822966506997</v>
      </c>
      <c r="M864" s="12">
        <f>J864-Q864</f>
        <v>-1.2133333333333312</v>
      </c>
      <c r="N864" s="10">
        <f>((J864-Q864)/Q864)*100</f>
        <v>-2.6974951830443112</v>
      </c>
      <c r="O864" s="11">
        <v>45.283333333333331</v>
      </c>
      <c r="P864" s="13">
        <v>3.5671945833333329</v>
      </c>
      <c r="Q864" s="14">
        <v>44.980000000000004</v>
      </c>
      <c r="R864" s="13">
        <v>3.5432995000000003</v>
      </c>
    </row>
    <row r="865" spans="1:18" ht="14.25" customHeight="1" x14ac:dyDescent="0.4">
      <c r="A865" s="7">
        <v>17057</v>
      </c>
      <c r="B865" s="7" t="s">
        <v>164</v>
      </c>
      <c r="C865" s="7" t="s">
        <v>35</v>
      </c>
      <c r="D865" s="7" t="s">
        <v>1256</v>
      </c>
      <c r="E865" s="8">
        <v>3.4272376666666671</v>
      </c>
      <c r="F865" s="9">
        <f>E865-P865</f>
        <v>0.20140141666666711</v>
      </c>
      <c r="G865" s="10">
        <f>((E865-P865)/P865)*100</f>
        <v>6.243386243386257</v>
      </c>
      <c r="H865" s="9">
        <f>E865-R865</f>
        <v>5.8030916666666599E-2</v>
      </c>
      <c r="I865" s="10">
        <f>((E865-R865)/R865)*100</f>
        <v>1.7223910840932093</v>
      </c>
      <c r="J865" s="11">
        <v>43.506666666666668</v>
      </c>
      <c r="K865" s="17">
        <f>J865-O865</f>
        <v>2.5566666666666649</v>
      </c>
      <c r="L865" s="10">
        <f>((J865-O865)/O865)*100</f>
        <v>6.2433862433862384</v>
      </c>
      <c r="M865" s="12">
        <f>J865-Q865</f>
        <v>0.73666666666666458</v>
      </c>
      <c r="N865" s="10">
        <f>((J865-Q865)/Q865)*100</f>
        <v>1.7223910840932068</v>
      </c>
      <c r="O865" s="11">
        <v>40.950000000000003</v>
      </c>
      <c r="P865" s="13">
        <v>3.22583625</v>
      </c>
      <c r="Q865" s="14">
        <v>42.77</v>
      </c>
      <c r="R865" s="13">
        <v>3.3692067500000005</v>
      </c>
    </row>
    <row r="866" spans="1:18" ht="14.25" customHeight="1" x14ac:dyDescent="0.4">
      <c r="A866" s="7">
        <v>29091</v>
      </c>
      <c r="B866" s="7" t="s">
        <v>1257</v>
      </c>
      <c r="C866" s="7" t="s">
        <v>96</v>
      </c>
      <c r="D866" s="7" t="s">
        <v>1258</v>
      </c>
      <c r="E866" s="8">
        <v>3.4169969166666672</v>
      </c>
      <c r="F866" s="9">
        <f>E866-P866</f>
        <v>0.23895083333333389</v>
      </c>
      <c r="G866" s="10">
        <f>((E866-P866)/P866)*100</f>
        <v>7.5187969924812208</v>
      </c>
      <c r="H866" s="9">
        <f>E866-R866</f>
        <v>-0.15019766666666579</v>
      </c>
      <c r="I866" s="10">
        <f>((E866-R866)/R866)*100</f>
        <v>-4.2105263157894495</v>
      </c>
      <c r="J866" s="11">
        <v>43.376666666666672</v>
      </c>
      <c r="K866" s="17">
        <f>J866-O866</f>
        <v>3.0333333333333385</v>
      </c>
      <c r="L866" s="10">
        <f>((J866-O866)/O866)*100</f>
        <v>7.5187969924812164</v>
      </c>
      <c r="M866" s="12">
        <f>J866-Q866</f>
        <v>-1.9066666666666592</v>
      </c>
      <c r="N866" s="10">
        <f>((J866-Q866)/Q866)*100</f>
        <v>-4.2105263157894575</v>
      </c>
      <c r="O866" s="11">
        <v>40.343333333333334</v>
      </c>
      <c r="P866" s="13">
        <v>3.1780460833333333</v>
      </c>
      <c r="Q866" s="14">
        <v>45.283333333333331</v>
      </c>
      <c r="R866" s="13">
        <v>3.5671945833333329</v>
      </c>
    </row>
    <row r="867" spans="1:18" ht="14.25" customHeight="1" x14ac:dyDescent="0.4">
      <c r="A867" s="7">
        <v>39073</v>
      </c>
      <c r="B867" s="7" t="s">
        <v>1259</v>
      </c>
      <c r="C867" s="7" t="s">
        <v>89</v>
      </c>
      <c r="D867" s="7" t="s">
        <v>90</v>
      </c>
      <c r="E867" s="8">
        <v>3.3965154166666665</v>
      </c>
      <c r="F867" s="9">
        <f>E867-P867</f>
        <v>9.5580333333333378E-2</v>
      </c>
      <c r="G867" s="10">
        <f>((E867-P867)/P867)*100</f>
        <v>2.8955532574974163</v>
      </c>
      <c r="H867" s="9">
        <f>E867-R867</f>
        <v>0.13654333333333302</v>
      </c>
      <c r="I867" s="10">
        <f>((E867-R867)/R867)*100</f>
        <v>4.1884816753926604</v>
      </c>
      <c r="J867" s="11">
        <v>43.116666666666667</v>
      </c>
      <c r="K867" s="17">
        <f>J867-O867</f>
        <v>1.2133333333333383</v>
      </c>
      <c r="L867" s="10">
        <f>((J867-O867)/O867)*100</f>
        <v>2.895553257497427</v>
      </c>
      <c r="M867" s="12">
        <f>J867-Q867</f>
        <v>1.7333333333333343</v>
      </c>
      <c r="N867" s="10">
        <f>((J867-Q867)/Q867)*100</f>
        <v>4.1884816753926728</v>
      </c>
      <c r="O867" s="11">
        <v>41.903333333333329</v>
      </c>
      <c r="P867" s="13">
        <v>3.3009350833333331</v>
      </c>
      <c r="Q867" s="14">
        <v>41.383333333333333</v>
      </c>
      <c r="R867" s="13">
        <v>3.2599720833333334</v>
      </c>
    </row>
    <row r="868" spans="1:18" ht="14.25" customHeight="1" x14ac:dyDescent="0.4">
      <c r="A868" s="7">
        <v>49007</v>
      </c>
      <c r="B868" s="7" t="s">
        <v>1260</v>
      </c>
      <c r="C868" s="7" t="s">
        <v>44</v>
      </c>
      <c r="D868" s="7" t="s">
        <v>1261</v>
      </c>
      <c r="E868" s="8">
        <v>3.335070916666667</v>
      </c>
      <c r="F868" s="9">
        <f>E868-P868</f>
        <v>0.29015458333333388</v>
      </c>
      <c r="G868" s="10">
        <f>((E868-P868)/P868)*100</f>
        <v>9.5291479820627991</v>
      </c>
      <c r="H868" s="9">
        <f>E868-R868</f>
        <v>0.31746324999999986</v>
      </c>
      <c r="I868" s="10">
        <f>((E868-R868)/R868)*100</f>
        <v>10.520361990950221</v>
      </c>
      <c r="J868" s="11">
        <v>42.336666666666673</v>
      </c>
      <c r="K868" s="17">
        <f>J868-O868</f>
        <v>3.6833333333333442</v>
      </c>
      <c r="L868" s="10">
        <f>((J868-O868)/O868)*100</f>
        <v>9.5291479820628098</v>
      </c>
      <c r="M868" s="12">
        <f>J868-Q868</f>
        <v>4.0300000000000011</v>
      </c>
      <c r="N868" s="10">
        <f>((J868-Q868)/Q868)*100</f>
        <v>10.520361990950228</v>
      </c>
      <c r="O868" s="11">
        <v>38.653333333333329</v>
      </c>
      <c r="P868" s="13">
        <v>3.0449163333333331</v>
      </c>
      <c r="Q868" s="14">
        <v>38.306666666666672</v>
      </c>
      <c r="R868" s="13">
        <v>3.0176076666666671</v>
      </c>
    </row>
    <row r="869" spans="1:18" ht="14.25" customHeight="1" x14ac:dyDescent="0.4">
      <c r="A869" s="7">
        <v>51079</v>
      </c>
      <c r="B869" s="7" t="s">
        <v>397</v>
      </c>
      <c r="C869" s="7" t="s">
        <v>134</v>
      </c>
      <c r="D869" s="7" t="s">
        <v>706</v>
      </c>
      <c r="E869" s="8">
        <v>3.335070916666667</v>
      </c>
      <c r="F869" s="9">
        <f>E869-P869</f>
        <v>0.29356816666666719</v>
      </c>
      <c r="G869" s="10">
        <f>((E869-P869)/P869)*100</f>
        <v>9.6520763187430028</v>
      </c>
      <c r="H869" s="9">
        <f>E869-R869</f>
        <v>-3.7549416666666335E-2</v>
      </c>
      <c r="I869" s="10">
        <f>((E869-R869)/R869)*100</f>
        <v>-1.1133603238866299</v>
      </c>
      <c r="J869" s="11">
        <v>42.336666666666673</v>
      </c>
      <c r="K869" s="17">
        <f>J869-O869</f>
        <v>3.7266666666666737</v>
      </c>
      <c r="L869" s="10">
        <f>((J869-O869)/O869)*100</f>
        <v>9.6520763187430045</v>
      </c>
      <c r="M869" s="12">
        <f>J869-Q869</f>
        <v>-0.47666666666665947</v>
      </c>
      <c r="N869" s="10">
        <f>((J869-Q869)/Q869)*100</f>
        <v>-1.113360323886623</v>
      </c>
      <c r="O869" s="11">
        <v>38.61</v>
      </c>
      <c r="P869" s="13">
        <v>3.0415027499999998</v>
      </c>
      <c r="Q869" s="14">
        <v>42.813333333333333</v>
      </c>
      <c r="R869" s="13">
        <v>3.3726203333333333</v>
      </c>
    </row>
    <row r="870" spans="1:18" ht="14.25" customHeight="1" x14ac:dyDescent="0.4">
      <c r="A870" s="7">
        <v>18015</v>
      </c>
      <c r="B870" s="7" t="s">
        <v>446</v>
      </c>
      <c r="C870" s="7" t="s">
        <v>83</v>
      </c>
      <c r="D870" s="7" t="s">
        <v>560</v>
      </c>
      <c r="E870" s="8">
        <v>3.2463177499999998</v>
      </c>
      <c r="F870" s="9">
        <f>E870-P870</f>
        <v>0.32770399999999933</v>
      </c>
      <c r="G870" s="10">
        <f>((E870-P870)/P870)*100</f>
        <v>11.228070175438571</v>
      </c>
      <c r="H870" s="9">
        <f>E870-R870</f>
        <v>0.1024074999999991</v>
      </c>
      <c r="I870" s="10">
        <f>((E870-R870)/R870)*100</f>
        <v>3.2573289902279834</v>
      </c>
      <c r="J870" s="11">
        <v>41.21</v>
      </c>
      <c r="K870" s="17">
        <f>J870-O870</f>
        <v>4.1599999999999966</v>
      </c>
      <c r="L870" s="10">
        <f>((J870-O870)/O870)*100</f>
        <v>11.228070175438585</v>
      </c>
      <c r="M870" s="12">
        <f>J870-Q870</f>
        <v>1.2999999999999972</v>
      </c>
      <c r="N870" s="10">
        <f>((J870-Q870)/Q870)*100</f>
        <v>3.2573289902280056</v>
      </c>
      <c r="O870" s="11">
        <v>37.050000000000004</v>
      </c>
      <c r="P870" s="13">
        <v>2.9186137500000005</v>
      </c>
      <c r="Q870" s="14">
        <v>39.910000000000004</v>
      </c>
      <c r="R870" s="13">
        <v>3.1439102500000007</v>
      </c>
    </row>
    <row r="871" spans="1:18" ht="14.25" customHeight="1" x14ac:dyDescent="0.4">
      <c r="A871" s="7">
        <v>27045</v>
      </c>
      <c r="B871" s="7" t="s">
        <v>1262</v>
      </c>
      <c r="C871" s="7" t="s">
        <v>86</v>
      </c>
      <c r="D871" s="7" t="s">
        <v>1127</v>
      </c>
      <c r="E871" s="8">
        <v>3.2224226666666671</v>
      </c>
      <c r="F871" s="9">
        <f>E871-P871</f>
        <v>6.8271666666670505E-3</v>
      </c>
      <c r="G871" s="10">
        <f>((E871-P871)/P871)*100</f>
        <v>0.21231422505309047</v>
      </c>
      <c r="H871" s="9">
        <f>E871-R871</f>
        <v>4.7790166666666689E-2</v>
      </c>
      <c r="I871" s="10">
        <f>((E871-R871)/R871)*100</f>
        <v>1.5053763440860219</v>
      </c>
      <c r="J871" s="11">
        <v>40.906666666666673</v>
      </c>
      <c r="K871" s="17">
        <f>J871-O871</f>
        <v>8.6666666666673109E-2</v>
      </c>
      <c r="L871" s="10">
        <f>((J871-O871)/O871)*100</f>
        <v>0.21231422505309433</v>
      </c>
      <c r="M871" s="12">
        <f>J871-Q871</f>
        <v>0.60666666666666913</v>
      </c>
      <c r="N871" s="10">
        <f>((J871-Q871)/Q871)*100</f>
        <v>1.5053763440860275</v>
      </c>
      <c r="O871" s="11">
        <v>40.82</v>
      </c>
      <c r="P871" s="13">
        <v>3.2155955000000001</v>
      </c>
      <c r="Q871" s="14">
        <v>40.300000000000004</v>
      </c>
      <c r="R871" s="13">
        <v>3.1746325000000004</v>
      </c>
    </row>
    <row r="872" spans="1:18" ht="14.25" customHeight="1" x14ac:dyDescent="0.4">
      <c r="A872" s="7">
        <v>29169</v>
      </c>
      <c r="B872" s="7" t="s">
        <v>312</v>
      </c>
      <c r="C872" s="7" t="s">
        <v>96</v>
      </c>
      <c r="D872" s="7" t="s">
        <v>1263</v>
      </c>
      <c r="E872" s="8">
        <v>3.2155955000000001</v>
      </c>
      <c r="F872" s="9">
        <f>E872-P872</f>
        <v>0.19798783333333292</v>
      </c>
      <c r="G872" s="10">
        <f>((E872-P872)/P872)*100</f>
        <v>6.5610859728506634</v>
      </c>
      <c r="H872" s="9">
        <f>E872-R872</f>
        <v>0.11264824999999989</v>
      </c>
      <c r="I872" s="10">
        <f>((E872-R872)/R872)*100</f>
        <v>3.6303630363036272</v>
      </c>
      <c r="J872" s="11">
        <v>40.82</v>
      </c>
      <c r="K872" s="17">
        <f>J872-O872</f>
        <v>2.5133333333333283</v>
      </c>
      <c r="L872" s="10">
        <f>((J872-O872)/O872)*100</f>
        <v>6.5610859728506652</v>
      </c>
      <c r="M872" s="12">
        <f>J872-Q872</f>
        <v>1.4299999999999997</v>
      </c>
      <c r="N872" s="10">
        <f>((J872-Q872)/Q872)*100</f>
        <v>3.6303630363036299</v>
      </c>
      <c r="O872" s="11">
        <v>38.306666666666672</v>
      </c>
      <c r="P872" s="13">
        <v>3.0176076666666671</v>
      </c>
      <c r="Q872" s="14">
        <v>39.39</v>
      </c>
      <c r="R872" s="13">
        <v>3.1029472500000002</v>
      </c>
    </row>
    <row r="873" spans="1:18" ht="14.25" customHeight="1" x14ac:dyDescent="0.4">
      <c r="A873" s="7">
        <v>47159</v>
      </c>
      <c r="B873" s="7" t="s">
        <v>478</v>
      </c>
      <c r="C873" s="7" t="s">
        <v>109</v>
      </c>
      <c r="D873" s="7" t="s">
        <v>110</v>
      </c>
      <c r="E873" s="8">
        <v>3.1951139999999998</v>
      </c>
      <c r="F873" s="9">
        <f>E873-P873</f>
        <v>0.25601874999999996</v>
      </c>
      <c r="G873" s="10">
        <f>((E873-P873)/P873)*100</f>
        <v>8.7108013937282216</v>
      </c>
      <c r="H873" s="9">
        <f>E873-R873</f>
        <v>1.3654333333332769E-2</v>
      </c>
      <c r="I873" s="10">
        <f>((E873-R873)/R873)*100</f>
        <v>0.42918454935620537</v>
      </c>
      <c r="J873" s="11">
        <v>40.56</v>
      </c>
      <c r="K873" s="17">
        <f>J873-O873</f>
        <v>3.25</v>
      </c>
      <c r="L873" s="10">
        <f>((J873-O873)/O873)*100</f>
        <v>8.7108013937282216</v>
      </c>
      <c r="M873" s="12">
        <f>J873-Q873</f>
        <v>0.17333333333333201</v>
      </c>
      <c r="N873" s="10">
        <f>((J873-Q873)/Q873)*100</f>
        <v>0.42918454935621986</v>
      </c>
      <c r="O873" s="11">
        <v>37.31</v>
      </c>
      <c r="P873" s="13">
        <v>2.9390952499999998</v>
      </c>
      <c r="Q873" s="14">
        <v>40.38666666666667</v>
      </c>
      <c r="R873" s="13">
        <v>3.181459666666667</v>
      </c>
    </row>
    <row r="874" spans="1:18" ht="14.25" customHeight="1" x14ac:dyDescent="0.4">
      <c r="A874" s="7">
        <v>37003</v>
      </c>
      <c r="B874" s="7" t="s">
        <v>1264</v>
      </c>
      <c r="C874" s="7" t="s">
        <v>71</v>
      </c>
      <c r="D874" s="7" t="s">
        <v>644</v>
      </c>
      <c r="E874" s="8">
        <v>3.1848732499999999</v>
      </c>
      <c r="F874" s="9">
        <f>E874-P874</f>
        <v>-0.83974150000000058</v>
      </c>
      <c r="G874" s="10">
        <f>((E874-P874)/P874)*100</f>
        <v>-20.865139949109427</v>
      </c>
      <c r="H874" s="9">
        <f>E874-R874</f>
        <v>-2.3895083333333567E-2</v>
      </c>
      <c r="I874" s="10">
        <f>((E874-R874)/R874)*100</f>
        <v>-0.74468085106383697</v>
      </c>
      <c r="J874" s="11">
        <v>40.43</v>
      </c>
      <c r="K874" s="17">
        <f>J874-O874</f>
        <v>-10.660000000000004</v>
      </c>
      <c r="L874" s="10">
        <f>((J874-O874)/O874)*100</f>
        <v>-20.86513994910942</v>
      </c>
      <c r="M874" s="12">
        <f>J874-Q874</f>
        <v>-0.30333333333333456</v>
      </c>
      <c r="N874" s="10">
        <f>((J874-Q874)/Q874)*100</f>
        <v>-0.74468085106383275</v>
      </c>
      <c r="O874" s="11">
        <v>51.09</v>
      </c>
      <c r="P874" s="13">
        <v>4.0246147500000005</v>
      </c>
      <c r="Q874" s="14">
        <v>40.733333333333334</v>
      </c>
      <c r="R874" s="13">
        <v>3.2087683333333334</v>
      </c>
    </row>
    <row r="875" spans="1:18" ht="14.25" customHeight="1" x14ac:dyDescent="0.4">
      <c r="A875" s="7">
        <v>54019</v>
      </c>
      <c r="B875" s="7" t="s">
        <v>305</v>
      </c>
      <c r="C875" s="7" t="s">
        <v>716</v>
      </c>
      <c r="D875" s="7" t="s">
        <v>971</v>
      </c>
      <c r="E875" s="8">
        <v>3.1268423333333333</v>
      </c>
      <c r="F875" s="9">
        <f>E875-P875</f>
        <v>0.46083374999999993</v>
      </c>
      <c r="G875" s="10">
        <f>((E875-P875)/P875)*100</f>
        <v>17.285531370038409</v>
      </c>
      <c r="H875" s="9">
        <f>E875-R875</f>
        <v>0.1740927499999998</v>
      </c>
      <c r="I875" s="10">
        <f>((E875-R875)/R875)*100</f>
        <v>5.8959537572254268</v>
      </c>
      <c r="J875" s="11">
        <v>39.693333333333335</v>
      </c>
      <c r="K875" s="17">
        <f>J875-O875</f>
        <v>5.8500000000000014</v>
      </c>
      <c r="L875" s="10">
        <f>((J875-O875)/O875)*100</f>
        <v>17.285531370038417</v>
      </c>
      <c r="M875" s="12">
        <f>J875-Q875</f>
        <v>2.2100000000000009</v>
      </c>
      <c r="N875" s="10">
        <f>((J875-Q875)/Q875)*100</f>
        <v>5.8959537572254357</v>
      </c>
      <c r="O875" s="11">
        <v>33.843333333333334</v>
      </c>
      <c r="P875" s="13">
        <v>2.6660085833333333</v>
      </c>
      <c r="Q875" s="14">
        <v>37.483333333333334</v>
      </c>
      <c r="R875" s="13">
        <v>2.9527495833333335</v>
      </c>
    </row>
    <row r="876" spans="1:18" ht="14.25" customHeight="1" x14ac:dyDescent="0.4">
      <c r="A876" s="7">
        <v>20005</v>
      </c>
      <c r="B876" s="7" t="s">
        <v>1265</v>
      </c>
      <c r="C876" s="7" t="s">
        <v>215</v>
      </c>
      <c r="D876" s="7" t="s">
        <v>1266</v>
      </c>
      <c r="E876" s="8">
        <v>3.0892929166666669</v>
      </c>
      <c r="F876" s="9">
        <f>E876-P876</f>
        <v>0.20140141666666667</v>
      </c>
      <c r="G876" s="10">
        <f>((E876-P876)/P876)*100</f>
        <v>6.9739952718676115</v>
      </c>
      <c r="H876" s="9">
        <f>E876-R876</f>
        <v>1.706791666666696E-2</v>
      </c>
      <c r="I876" s="10">
        <f>((E876-R876)/R876)*100</f>
        <v>0.55555555555556513</v>
      </c>
      <c r="J876" s="11">
        <v>39.216666666666669</v>
      </c>
      <c r="K876" s="17">
        <f>J876-O876</f>
        <v>2.5566666666666649</v>
      </c>
      <c r="L876" s="10">
        <f>((J876-O876)/O876)*100</f>
        <v>6.973995271867607</v>
      </c>
      <c r="M876" s="12">
        <f>J876-Q876</f>
        <v>0.21666666666666856</v>
      </c>
      <c r="N876" s="10">
        <f>((J876-Q876)/Q876)*100</f>
        <v>0.55555555555556047</v>
      </c>
      <c r="O876" s="11">
        <v>36.660000000000004</v>
      </c>
      <c r="P876" s="13">
        <v>2.8878915000000003</v>
      </c>
      <c r="Q876" s="14">
        <v>39</v>
      </c>
      <c r="R876" s="13">
        <v>3.072225</v>
      </c>
    </row>
    <row r="877" spans="1:18" ht="14.25" customHeight="1" x14ac:dyDescent="0.4">
      <c r="A877" s="7">
        <v>39047</v>
      </c>
      <c r="B877" s="7" t="s">
        <v>305</v>
      </c>
      <c r="C877" s="7" t="s">
        <v>89</v>
      </c>
      <c r="D877" s="7" t="s">
        <v>1267</v>
      </c>
      <c r="E877" s="8">
        <v>3.0892929166666669</v>
      </c>
      <c r="F877" s="9">
        <f>E877-P877</f>
        <v>-6.8271666666666508E-2</v>
      </c>
      <c r="G877" s="10">
        <f>((E877-P877)/P877)*100</f>
        <v>-2.162162162162157</v>
      </c>
      <c r="H877" s="9">
        <f>E877-R877</f>
        <v>-9.8993916666666237E-2</v>
      </c>
      <c r="I877" s="10">
        <f>((E877-R877)/R877)*100</f>
        <v>-3.1049250535331772</v>
      </c>
      <c r="J877" s="11">
        <v>39.216666666666669</v>
      </c>
      <c r="K877" s="17">
        <f>J877-O877</f>
        <v>-0.86666666666666714</v>
      </c>
      <c r="L877" s="10">
        <f>((J877-O877)/O877)*100</f>
        <v>-2.1621621621621632</v>
      </c>
      <c r="M877" s="12">
        <f>J877-Q877</f>
        <v>-1.2566666666666606</v>
      </c>
      <c r="N877" s="10">
        <f>((J877-Q877)/Q877)*100</f>
        <v>-3.1049250535331758</v>
      </c>
      <c r="O877" s="11">
        <v>40.083333333333336</v>
      </c>
      <c r="P877" s="13">
        <v>3.1575645833333335</v>
      </c>
      <c r="Q877" s="14">
        <v>40.473333333333329</v>
      </c>
      <c r="R877" s="13">
        <v>3.1882868333333332</v>
      </c>
    </row>
    <row r="878" spans="1:18" ht="14.25" customHeight="1" x14ac:dyDescent="0.4">
      <c r="A878" s="7">
        <v>37115</v>
      </c>
      <c r="B878" s="7" t="s">
        <v>406</v>
      </c>
      <c r="C878" s="7" t="s">
        <v>71</v>
      </c>
      <c r="D878" s="7" t="s">
        <v>431</v>
      </c>
      <c r="E878" s="8">
        <v>3.055157083333333</v>
      </c>
      <c r="F878" s="9">
        <f>E878-P878</f>
        <v>0.34818550000000004</v>
      </c>
      <c r="G878" s="10">
        <f>((E878-P878)/P878)*100</f>
        <v>12.862547288776799</v>
      </c>
      <c r="H878" s="9">
        <f>E878-R878</f>
        <v>2.3895083333332678E-2</v>
      </c>
      <c r="I878" s="10">
        <f>((E878-R878)/R878)*100</f>
        <v>0.78828828828826658</v>
      </c>
      <c r="J878" s="11">
        <v>38.783333333333331</v>
      </c>
      <c r="K878" s="17">
        <f>J878-O878</f>
        <v>4.4200000000000017</v>
      </c>
      <c r="L878" s="10">
        <f>((J878-O878)/O878)*100</f>
        <v>12.862547288776804</v>
      </c>
      <c r="M878" s="12">
        <f>J878-Q878</f>
        <v>0.30333333333332746</v>
      </c>
      <c r="N878" s="10">
        <f>((J878-Q878)/Q878)*100</f>
        <v>0.78828828828827291</v>
      </c>
      <c r="O878" s="11">
        <v>34.36333333333333</v>
      </c>
      <c r="P878" s="13">
        <v>2.706971583333333</v>
      </c>
      <c r="Q878" s="14">
        <v>38.480000000000004</v>
      </c>
      <c r="R878" s="13">
        <v>3.0312620000000003</v>
      </c>
    </row>
    <row r="879" spans="1:18" ht="14.25" customHeight="1" x14ac:dyDescent="0.4">
      <c r="A879" s="15">
        <v>2130</v>
      </c>
      <c r="B879" s="7" t="s">
        <v>1268</v>
      </c>
      <c r="C879" s="7" t="s">
        <v>357</v>
      </c>
      <c r="D879" s="7" t="s">
        <v>1269</v>
      </c>
      <c r="E879" s="8">
        <v>3.0346755833333336</v>
      </c>
      <c r="F879" s="9">
        <f>E879-P879</f>
        <v>-6.8271666666661623E-3</v>
      </c>
      <c r="G879" s="10">
        <f>((E879-P879)/P879)*100</f>
        <v>-0.22446689113354126</v>
      </c>
      <c r="H879" s="9">
        <f>E879-R879</f>
        <v>-0.22529649999999979</v>
      </c>
      <c r="I879" s="10">
        <f>((E879-R879)/R879)*100</f>
        <v>-6.9109947643978984</v>
      </c>
      <c r="J879" s="11">
        <v>38.523333333333333</v>
      </c>
      <c r="K879" s="17">
        <f>J879-O879</f>
        <v>-8.6666666666666003E-2</v>
      </c>
      <c r="L879" s="10">
        <f>((J879-O879)/O879)*100</f>
        <v>-0.22446689113355608</v>
      </c>
      <c r="M879" s="12">
        <f>J879-Q879</f>
        <v>-2.8599999999999994</v>
      </c>
      <c r="N879" s="10">
        <f>((J879-Q879)/Q879)*100</f>
        <v>-6.9109947643979037</v>
      </c>
      <c r="O879" s="11">
        <v>38.61</v>
      </c>
      <c r="P879" s="13">
        <v>3.0415027499999998</v>
      </c>
      <c r="Q879" s="14">
        <v>41.383333333333333</v>
      </c>
      <c r="R879" s="13">
        <v>3.2599720833333334</v>
      </c>
    </row>
    <row r="880" spans="1:18" ht="14.25" customHeight="1" x14ac:dyDescent="0.4">
      <c r="A880" s="7">
        <v>48179</v>
      </c>
      <c r="B880" s="7" t="s">
        <v>1270</v>
      </c>
      <c r="C880" s="7" t="s">
        <v>18</v>
      </c>
      <c r="D880" s="7" t="s">
        <v>1271</v>
      </c>
      <c r="E880" s="8">
        <v>3.0346755833333336</v>
      </c>
      <c r="F880" s="9">
        <f>E880-P880</f>
        <v>0.19116066666666676</v>
      </c>
      <c r="G880" s="10">
        <f>((E880-P880)/P880)*100</f>
        <v>6.7226890756302549</v>
      </c>
      <c r="H880" s="9">
        <f>E880-R880</f>
        <v>3.4135833333333032E-3</v>
      </c>
      <c r="I880" s="10">
        <f>((E880-R880)/R880)*100</f>
        <v>0.11261261261261162</v>
      </c>
      <c r="J880" s="11">
        <v>38.523333333333333</v>
      </c>
      <c r="K880" s="17">
        <f>J880-O880</f>
        <v>2.4266666666666623</v>
      </c>
      <c r="L880" s="10">
        <f>((J880-O880)/O880)*100</f>
        <v>6.7226890756302389</v>
      </c>
      <c r="M880" s="12">
        <f>J880-Q880</f>
        <v>4.3333333333329449E-2</v>
      </c>
      <c r="N880" s="10">
        <f>((J880-Q880)/Q880)*100</f>
        <v>0.11261261261260251</v>
      </c>
      <c r="O880" s="11">
        <v>36.096666666666671</v>
      </c>
      <c r="P880" s="13">
        <v>2.8435149166666669</v>
      </c>
      <c r="Q880" s="14">
        <v>38.480000000000004</v>
      </c>
      <c r="R880" s="13">
        <v>3.0312620000000003</v>
      </c>
    </row>
    <row r="881" spans="1:18" ht="14.25" customHeight="1" x14ac:dyDescent="0.4">
      <c r="A881" s="7">
        <v>16041</v>
      </c>
      <c r="B881" s="7" t="s">
        <v>88</v>
      </c>
      <c r="C881" s="7" t="s">
        <v>169</v>
      </c>
      <c r="D881" s="7" t="s">
        <v>604</v>
      </c>
      <c r="E881" s="8">
        <v>2.976644666666667</v>
      </c>
      <c r="F881" s="9">
        <f>E881-P881</f>
        <v>-0.1775063333333331</v>
      </c>
      <c r="G881" s="10">
        <f>((E881-P881)/P881)*100</f>
        <v>-5.6277056277056206</v>
      </c>
      <c r="H881" s="9">
        <f>E881-R881</f>
        <v>0.10240749999999998</v>
      </c>
      <c r="I881" s="10">
        <f>((E881-R881)/R881)*100</f>
        <v>3.5629453681710199</v>
      </c>
      <c r="J881" s="11">
        <v>37.786666666666669</v>
      </c>
      <c r="K881" s="17">
        <f>J881-O881</f>
        <v>-2.2533333333333303</v>
      </c>
      <c r="L881" s="10">
        <f>((J881-O881)/O881)*100</f>
        <v>-5.6277056277056206</v>
      </c>
      <c r="M881" s="12">
        <f>J881-Q881</f>
        <v>1.2999999999999972</v>
      </c>
      <c r="N881" s="10">
        <f>((J881-Q881)/Q881)*100</f>
        <v>3.5629453681710133</v>
      </c>
      <c r="O881" s="11">
        <v>40.04</v>
      </c>
      <c r="P881" s="13">
        <v>3.1541510000000001</v>
      </c>
      <c r="Q881" s="14">
        <v>36.486666666666672</v>
      </c>
      <c r="R881" s="13">
        <v>2.8742371666666671</v>
      </c>
    </row>
    <row r="882" spans="1:18" ht="14.25" customHeight="1" x14ac:dyDescent="0.4">
      <c r="A882" s="7">
        <v>41045</v>
      </c>
      <c r="B882" s="7" t="s">
        <v>1272</v>
      </c>
      <c r="C882" s="7" t="s">
        <v>127</v>
      </c>
      <c r="D882" s="7" t="s">
        <v>1225</v>
      </c>
      <c r="E882" s="8">
        <v>2.9629903333333329</v>
      </c>
      <c r="F882" s="9">
        <f>E882-P882</f>
        <v>0.37890774999999932</v>
      </c>
      <c r="G882" s="10">
        <f>((E882-P882)/P882)*100</f>
        <v>14.663143989431941</v>
      </c>
      <c r="H882" s="9">
        <f>E882-R882</f>
        <v>-4.7790166666667133E-2</v>
      </c>
      <c r="I882" s="10">
        <f>((E882-R882)/R882)*100</f>
        <v>-1.5873015873016028</v>
      </c>
      <c r="J882" s="11">
        <v>37.61333333333333</v>
      </c>
      <c r="K882" s="17">
        <f>J882-O882</f>
        <v>4.8099999999999952</v>
      </c>
      <c r="L882" s="10">
        <f>((J882-O882)/O882)*100</f>
        <v>14.663143989431953</v>
      </c>
      <c r="M882" s="12">
        <f>J882-Q882</f>
        <v>-0.60666666666666913</v>
      </c>
      <c r="N882" s="10">
        <f>((J882-Q882)/Q882)*100</f>
        <v>-1.5873015873015939</v>
      </c>
      <c r="O882" s="11">
        <v>32.803333333333335</v>
      </c>
      <c r="P882" s="13">
        <v>2.5840825833333336</v>
      </c>
      <c r="Q882" s="14">
        <v>38.22</v>
      </c>
      <c r="R882" s="13">
        <v>3.0107805000000001</v>
      </c>
    </row>
    <row r="883" spans="1:18" ht="14.25" customHeight="1" x14ac:dyDescent="0.4">
      <c r="A883" s="7">
        <v>26057</v>
      </c>
      <c r="B883" s="7" t="s">
        <v>1273</v>
      </c>
      <c r="C883" s="7" t="s">
        <v>93</v>
      </c>
      <c r="D883" s="7" t="s">
        <v>1274</v>
      </c>
      <c r="E883" s="8">
        <v>2.8810643333333332</v>
      </c>
      <c r="F883" s="9">
        <f>E883-P883</f>
        <v>0.1228889999999998</v>
      </c>
      <c r="G883" s="10">
        <f>((E883-P883)/P883)*100</f>
        <v>4.4554455445544487</v>
      </c>
      <c r="H883" s="9">
        <f>E883-R883</f>
        <v>8.1926000000000165E-2</v>
      </c>
      <c r="I883" s="10">
        <f>((E883-R883)/R883)*100</f>
        <v>2.9268292682926891</v>
      </c>
      <c r="J883" s="11">
        <v>36.573333333333331</v>
      </c>
      <c r="K883" s="17">
        <f>J883-O883</f>
        <v>1.5599999999999952</v>
      </c>
      <c r="L883" s="10">
        <f>((J883-O883)/O883)*100</f>
        <v>4.4554455445544416</v>
      </c>
      <c r="M883" s="12">
        <f>J883-Q883</f>
        <v>1.0399999999999991</v>
      </c>
      <c r="N883" s="10">
        <f>((J883-Q883)/Q883)*100</f>
        <v>2.9268292682926806</v>
      </c>
      <c r="O883" s="11">
        <v>35.013333333333335</v>
      </c>
      <c r="P883" s="13">
        <v>2.7581753333333334</v>
      </c>
      <c r="Q883" s="14">
        <v>35.533333333333331</v>
      </c>
      <c r="R883" s="13">
        <v>2.7991383333333331</v>
      </c>
    </row>
    <row r="884" spans="1:18" ht="14.25" customHeight="1" x14ac:dyDescent="0.4">
      <c r="A884" s="7">
        <v>13257</v>
      </c>
      <c r="B884" s="7" t="s">
        <v>1116</v>
      </c>
      <c r="C884" s="7" t="s">
        <v>104</v>
      </c>
      <c r="D884" s="7" t="s">
        <v>1275</v>
      </c>
      <c r="E884" s="8">
        <v>2.7991383333333331</v>
      </c>
      <c r="F884" s="9">
        <f>E884-P884</f>
        <v>0</v>
      </c>
      <c r="G884" s="10">
        <f>((E884-P884)/P884)*100</f>
        <v>0</v>
      </c>
      <c r="H884" s="9">
        <f>E884-R884</f>
        <v>-2.0481499999999819E-2</v>
      </c>
      <c r="I884" s="10">
        <f>((E884-R884)/R884)*100</f>
        <v>-0.72639225181597433</v>
      </c>
      <c r="J884" s="11">
        <v>35.533333333333331</v>
      </c>
      <c r="K884" s="17">
        <f>J884-O884</f>
        <v>0</v>
      </c>
      <c r="L884" s="10">
        <f>((J884-O884)/O884)*100</f>
        <v>0</v>
      </c>
      <c r="M884" s="12">
        <f>J884-Q884</f>
        <v>-0.25999999999999801</v>
      </c>
      <c r="N884" s="10">
        <f>((J884-Q884)/Q884)*100</f>
        <v>-0.72639225181597511</v>
      </c>
      <c r="O884" s="11">
        <v>35.533333333333331</v>
      </c>
      <c r="P884" s="13">
        <v>2.7991383333333331</v>
      </c>
      <c r="Q884" s="14">
        <v>35.793333333333329</v>
      </c>
      <c r="R884" s="13">
        <v>2.8196198333333329</v>
      </c>
    </row>
    <row r="885" spans="1:18" ht="14.25" customHeight="1" x14ac:dyDescent="0.4">
      <c r="A885" s="7">
        <v>35047</v>
      </c>
      <c r="B885" s="7" t="s">
        <v>1276</v>
      </c>
      <c r="C885" s="7" t="s">
        <v>162</v>
      </c>
      <c r="D885" s="7" t="s">
        <v>1277</v>
      </c>
      <c r="E885" s="8">
        <v>2.7991383333333331</v>
      </c>
      <c r="F885" s="9">
        <f>E885-P885</f>
        <v>0.29015458333333299</v>
      </c>
      <c r="G885" s="10">
        <f>((E885-P885)/P885)*100</f>
        <v>11.564625850340123</v>
      </c>
      <c r="H885" s="9">
        <f>E885-R885</f>
        <v>4.7790166666666245E-2</v>
      </c>
      <c r="I885" s="10">
        <f>((E885-R885)/R885)*100</f>
        <v>1.7369727047146246</v>
      </c>
      <c r="J885" s="11">
        <v>35.533333333333331</v>
      </c>
      <c r="K885" s="17">
        <f>J885-O885</f>
        <v>3.68333333333333</v>
      </c>
      <c r="L885" s="10">
        <f>((J885-O885)/O885)*100</f>
        <v>11.564625850340125</v>
      </c>
      <c r="M885" s="12">
        <f>J885-Q885</f>
        <v>0.60666666666666202</v>
      </c>
      <c r="N885" s="10">
        <f>((J885-Q885)/Q885)*100</f>
        <v>1.7369727047146268</v>
      </c>
      <c r="O885" s="11">
        <v>31.85</v>
      </c>
      <c r="P885" s="13">
        <v>2.5089837500000001</v>
      </c>
      <c r="Q885" s="14">
        <v>34.926666666666669</v>
      </c>
      <c r="R885" s="13">
        <v>2.7513481666666668</v>
      </c>
    </row>
    <row r="886" spans="1:18" ht="14.25" customHeight="1" x14ac:dyDescent="0.4">
      <c r="A886" s="15">
        <v>8093</v>
      </c>
      <c r="B886" s="7" t="s">
        <v>1278</v>
      </c>
      <c r="C886" s="7" t="s">
        <v>123</v>
      </c>
      <c r="D886" s="7" t="s">
        <v>124</v>
      </c>
      <c r="E886" s="8">
        <v>2.7547617500000001</v>
      </c>
      <c r="F886" s="9">
        <f>E886-P886</f>
        <v>-0.22529649999999979</v>
      </c>
      <c r="G886" s="10">
        <f>((E886-P886)/P886)*100</f>
        <v>-7.5601374570446662</v>
      </c>
      <c r="H886" s="9">
        <f>E886-R886</f>
        <v>0.1297161666666673</v>
      </c>
      <c r="I886" s="10">
        <f>((E886-R886)/R886)*100</f>
        <v>4.9414824447334453</v>
      </c>
      <c r="J886" s="11">
        <v>34.97</v>
      </c>
      <c r="K886" s="17">
        <f>J886-O886</f>
        <v>-2.8599999999999994</v>
      </c>
      <c r="L886" s="10">
        <f>((J886-O886)/O886)*100</f>
        <v>-7.5601374570446733</v>
      </c>
      <c r="M886" s="12">
        <f>J886-Q886</f>
        <v>1.6466666666666683</v>
      </c>
      <c r="N886" s="10">
        <f>((J886-Q886)/Q886)*100</f>
        <v>4.9414824447334258</v>
      </c>
      <c r="O886" s="11">
        <v>37.83</v>
      </c>
      <c r="P886" s="13">
        <v>2.9800582499999999</v>
      </c>
      <c r="Q886" s="14">
        <v>33.323333333333331</v>
      </c>
      <c r="R886" s="13">
        <v>2.6250455833333328</v>
      </c>
    </row>
    <row r="887" spans="1:18" ht="14.25" customHeight="1" x14ac:dyDescent="0.4">
      <c r="A887" s="15">
        <v>8075</v>
      </c>
      <c r="B887" s="7" t="s">
        <v>1045</v>
      </c>
      <c r="C887" s="7" t="s">
        <v>123</v>
      </c>
      <c r="D887" s="7" t="s">
        <v>1279</v>
      </c>
      <c r="E887" s="8">
        <v>2.7445210000000007</v>
      </c>
      <c r="F887" s="9">
        <f>E887-P887</f>
        <v>3.4135833333341914E-3</v>
      </c>
      <c r="G887" s="10">
        <f>((E887-P887)/P887)*100</f>
        <v>0.12453300124536132</v>
      </c>
      <c r="H887" s="9">
        <f>E887-R887</f>
        <v>-0.20481499999999953</v>
      </c>
      <c r="I887" s="10">
        <f>((E887-R887)/R887)*100</f>
        <v>-6.9444444444444278</v>
      </c>
      <c r="J887" s="11">
        <v>34.840000000000003</v>
      </c>
      <c r="K887" s="17">
        <f>J887-O887</f>
        <v>4.3333333333336554E-2</v>
      </c>
      <c r="L887" s="10">
        <f>((J887-O887)/O887)*100</f>
        <v>0.12453300124533927</v>
      </c>
      <c r="M887" s="12">
        <f>J887-Q887</f>
        <v>-2.5999999999999943</v>
      </c>
      <c r="N887" s="10">
        <f>((J887-Q887)/Q887)*100</f>
        <v>-6.9444444444444295</v>
      </c>
      <c r="O887" s="11">
        <v>34.796666666666667</v>
      </c>
      <c r="P887" s="13">
        <v>2.7411074166666665</v>
      </c>
      <c r="Q887" s="14">
        <v>37.44</v>
      </c>
      <c r="R887" s="13">
        <v>2.9493360000000002</v>
      </c>
    </row>
    <row r="888" spans="1:18" ht="14.25" customHeight="1" x14ac:dyDescent="0.4">
      <c r="A888" s="7">
        <v>40115</v>
      </c>
      <c r="B888" s="7" t="s">
        <v>414</v>
      </c>
      <c r="C888" s="7" t="s">
        <v>152</v>
      </c>
      <c r="D888" s="7" t="s">
        <v>1280</v>
      </c>
      <c r="E888" s="8">
        <v>2.6762493333333328</v>
      </c>
      <c r="F888" s="9">
        <f>E888-P888</f>
        <v>-0.88411808333333397</v>
      </c>
      <c r="G888" s="10">
        <f>((E888-P888)/P888)*100</f>
        <v>-24.832214765100687</v>
      </c>
      <c r="H888" s="9">
        <f>E888-R888</f>
        <v>-4.4376583333334274E-2</v>
      </c>
      <c r="I888" s="10">
        <f>((E888-R888)/R888)*100</f>
        <v>-1.6311166875784533</v>
      </c>
      <c r="J888" s="11">
        <v>33.973333333333329</v>
      </c>
      <c r="K888" s="17">
        <f>J888-O888</f>
        <v>-11.223333333333343</v>
      </c>
      <c r="L888" s="10">
        <f>((J888-O888)/O888)*100</f>
        <v>-24.832214765100691</v>
      </c>
      <c r="M888" s="12">
        <f>J888-Q888</f>
        <v>-0.56333333333333968</v>
      </c>
      <c r="N888" s="10">
        <f>((J888-Q888)/Q888)*100</f>
        <v>-1.6311166875784373</v>
      </c>
      <c r="O888" s="11">
        <v>45.196666666666673</v>
      </c>
      <c r="P888" s="13">
        <v>3.5603674166666668</v>
      </c>
      <c r="Q888" s="14">
        <v>34.536666666666669</v>
      </c>
      <c r="R888" s="13">
        <v>2.7206259166666671</v>
      </c>
    </row>
    <row r="889" spans="1:18" ht="14.25" customHeight="1" x14ac:dyDescent="0.4">
      <c r="A889" s="7">
        <v>28029</v>
      </c>
      <c r="B889" s="7" t="s">
        <v>1281</v>
      </c>
      <c r="C889" s="7" t="s">
        <v>506</v>
      </c>
      <c r="D889" s="7" t="s">
        <v>507</v>
      </c>
      <c r="E889" s="8">
        <v>2.6625950000000005</v>
      </c>
      <c r="F889" s="9">
        <f>E889-P889</f>
        <v>-3.0722249999999729E-2</v>
      </c>
      <c r="G889" s="10">
        <f>((E889-P889)/P889)*100</f>
        <v>-1.1406844106463776</v>
      </c>
      <c r="H889" s="9">
        <f>E889-R889</f>
        <v>0.14337050000000051</v>
      </c>
      <c r="I889" s="10">
        <f>((E889-R889)/R889)*100</f>
        <v>5.6910569105691264</v>
      </c>
      <c r="J889" s="11">
        <v>33.800000000000004</v>
      </c>
      <c r="K889" s="17">
        <f>J889-O889</f>
        <v>-0.38999999999999346</v>
      </c>
      <c r="L889" s="10">
        <f>((J889-O889)/O889)*100</f>
        <v>-1.1406844106463687</v>
      </c>
      <c r="M889" s="12">
        <f>J889-Q889</f>
        <v>1.8200000000000038</v>
      </c>
      <c r="N889" s="10">
        <f>((J889-Q889)/Q889)*100</f>
        <v>5.6910569105691176</v>
      </c>
      <c r="O889" s="11">
        <v>34.19</v>
      </c>
      <c r="P889" s="13">
        <v>2.6933172500000002</v>
      </c>
      <c r="Q889" s="14">
        <v>31.98</v>
      </c>
      <c r="R889" s="13">
        <v>2.5192245</v>
      </c>
    </row>
    <row r="890" spans="1:18" ht="14.25" customHeight="1" x14ac:dyDescent="0.4">
      <c r="A890" s="7">
        <v>39021</v>
      </c>
      <c r="B890" s="7" t="s">
        <v>555</v>
      </c>
      <c r="C890" s="7" t="s">
        <v>89</v>
      </c>
      <c r="D890" s="7" t="s">
        <v>1282</v>
      </c>
      <c r="E890" s="8">
        <v>2.6489406666666668</v>
      </c>
      <c r="F890" s="9">
        <f>E890-P890</f>
        <v>0.52227825000000028</v>
      </c>
      <c r="G890" s="10">
        <f>((E890-P890)/P890)*100</f>
        <v>24.558587479935809</v>
      </c>
      <c r="H890" s="9">
        <f>E890-R890</f>
        <v>0.26625950000000032</v>
      </c>
      <c r="I890" s="10">
        <f>((E890-R890)/R890)*100</f>
        <v>11.174785100286547</v>
      </c>
      <c r="J890" s="11">
        <v>33.626666666666672</v>
      </c>
      <c r="K890" s="17">
        <f>J890-O890</f>
        <v>6.6300000000000061</v>
      </c>
      <c r="L890" s="10">
        <f>((J890-O890)/O890)*100</f>
        <v>24.558587479935817</v>
      </c>
      <c r="M890" s="12">
        <f>J890-Q890</f>
        <v>3.3800000000000061</v>
      </c>
      <c r="N890" s="10">
        <f>((J890-Q890)/Q890)*100</f>
        <v>11.174785100286554</v>
      </c>
      <c r="O890" s="11">
        <v>26.996666666666666</v>
      </c>
      <c r="P890" s="13">
        <v>2.1266624166666666</v>
      </c>
      <c r="Q890" s="14">
        <v>30.246666666666666</v>
      </c>
      <c r="R890" s="13">
        <v>2.3826811666666665</v>
      </c>
    </row>
    <row r="891" spans="1:18" ht="14.25" customHeight="1" x14ac:dyDescent="0.4">
      <c r="A891" s="15">
        <v>4023</v>
      </c>
      <c r="B891" s="7" t="s">
        <v>494</v>
      </c>
      <c r="C891" s="7" t="s">
        <v>21</v>
      </c>
      <c r="D891" s="7" t="s">
        <v>1283</v>
      </c>
      <c r="E891" s="8">
        <v>2.6421134999999998</v>
      </c>
      <c r="F891" s="9">
        <f>E891-P891</f>
        <v>0.63834008333333303</v>
      </c>
      <c r="G891" s="10">
        <f>((E891-P891)/P891)*100</f>
        <v>31.856899488926732</v>
      </c>
      <c r="H891" s="9">
        <f>E891-R891</f>
        <v>-0.11947541666666739</v>
      </c>
      <c r="I891" s="10">
        <f>((E891-R891)/R891)*100</f>
        <v>-4.3263288009889003</v>
      </c>
      <c r="J891" s="11">
        <v>33.54</v>
      </c>
      <c r="K891" s="17">
        <f>J891-O891</f>
        <v>8.1033333333333317</v>
      </c>
      <c r="L891" s="10">
        <f>((J891-O891)/O891)*100</f>
        <v>31.856899488926736</v>
      </c>
      <c r="M891" s="12">
        <f>J891-Q891</f>
        <v>-1.5166666666666728</v>
      </c>
      <c r="N891" s="10">
        <f>((J891-Q891)/Q891)*100</f>
        <v>-4.3263288009888923</v>
      </c>
      <c r="O891" s="11">
        <v>25.436666666666667</v>
      </c>
      <c r="P891" s="13">
        <v>2.0037734166666668</v>
      </c>
      <c r="Q891" s="14">
        <v>35.056666666666672</v>
      </c>
      <c r="R891" s="13">
        <v>2.7615889166666672</v>
      </c>
    </row>
    <row r="892" spans="1:18" ht="14.25" customHeight="1" x14ac:dyDescent="0.4">
      <c r="A892" s="7">
        <v>12065</v>
      </c>
      <c r="B892" s="7" t="s">
        <v>156</v>
      </c>
      <c r="C892" s="7" t="s">
        <v>47</v>
      </c>
      <c r="D892" s="7" t="s">
        <v>423</v>
      </c>
      <c r="E892" s="8">
        <v>2.6113912500000001</v>
      </c>
      <c r="F892" s="9">
        <f>E892-P892</f>
        <v>7.1685250000000256E-2</v>
      </c>
      <c r="G892" s="10">
        <f>((E892-P892)/P892)*100</f>
        <v>2.8225806451613007</v>
      </c>
      <c r="H892" s="9">
        <f>E892-R892</f>
        <v>5.8030916666666599E-2</v>
      </c>
      <c r="I892" s="10">
        <f>((E892-R892)/R892)*100</f>
        <v>2.2727272727272698</v>
      </c>
      <c r="J892" s="11">
        <v>33.15</v>
      </c>
      <c r="K892" s="17">
        <f>J892-O892</f>
        <v>0.90999999999999659</v>
      </c>
      <c r="L892" s="10">
        <f>((J892-O892)/O892)*100</f>
        <v>2.8225806451612794</v>
      </c>
      <c r="M892" s="12">
        <f>J892-Q892</f>
        <v>0.73666666666666458</v>
      </c>
      <c r="N892" s="10">
        <f>((J892-Q892)/Q892)*100</f>
        <v>2.2727272727272663</v>
      </c>
      <c r="O892" s="11">
        <v>32.24</v>
      </c>
      <c r="P892" s="13">
        <v>2.5397059999999998</v>
      </c>
      <c r="Q892" s="14">
        <v>32.413333333333334</v>
      </c>
      <c r="R892" s="13">
        <v>2.5533603333333335</v>
      </c>
    </row>
    <row r="893" spans="1:18" ht="14.25" customHeight="1" x14ac:dyDescent="0.4">
      <c r="A893" s="7">
        <v>27105</v>
      </c>
      <c r="B893" s="7" t="s">
        <v>1284</v>
      </c>
      <c r="C893" s="7" t="s">
        <v>86</v>
      </c>
      <c r="D893" s="7" t="s">
        <v>1285</v>
      </c>
      <c r="E893" s="8">
        <v>2.5909097499999998</v>
      </c>
      <c r="F893" s="9">
        <f>E893-P893</f>
        <v>-0.11947541666666739</v>
      </c>
      <c r="G893" s="10">
        <f>((E893-P893)/P893)*100</f>
        <v>-4.4080604534005294</v>
      </c>
      <c r="H893" s="9">
        <f>E893-R893</f>
        <v>8.5339583333333469E-2</v>
      </c>
      <c r="I893" s="10">
        <f>((E893-R893)/R893)*100</f>
        <v>3.4059945504087255</v>
      </c>
      <c r="J893" s="11">
        <v>32.89</v>
      </c>
      <c r="K893" s="17">
        <f>J893-O893</f>
        <v>-1.5166666666666728</v>
      </c>
      <c r="L893" s="10">
        <f>((J893-O893)/O893)*100</f>
        <v>-4.4080604534005214</v>
      </c>
      <c r="M893" s="12">
        <f>J893-Q893</f>
        <v>1.0833333333333357</v>
      </c>
      <c r="N893" s="10">
        <f>((J893-Q893)/Q893)*100</f>
        <v>3.4059945504087272</v>
      </c>
      <c r="O893" s="11">
        <v>34.406666666666673</v>
      </c>
      <c r="P893" s="13">
        <v>2.7103851666666672</v>
      </c>
      <c r="Q893" s="14">
        <v>31.806666666666665</v>
      </c>
      <c r="R893" s="13">
        <v>2.5055701666666663</v>
      </c>
    </row>
    <row r="894" spans="1:18" ht="14.25" customHeight="1" x14ac:dyDescent="0.4">
      <c r="A894" s="7">
        <v>51195</v>
      </c>
      <c r="B894" s="7" t="s">
        <v>1286</v>
      </c>
      <c r="C894" s="7" t="s">
        <v>134</v>
      </c>
      <c r="D894" s="7" t="s">
        <v>1287</v>
      </c>
      <c r="E894" s="8">
        <v>2.5874961666666665</v>
      </c>
      <c r="F894" s="9">
        <f>E894-P894</f>
        <v>-1.706791666666696E-2</v>
      </c>
      <c r="G894" s="10">
        <f>((E894-P894)/P894)*100</f>
        <v>-0.65530799475754731</v>
      </c>
      <c r="H894" s="9">
        <f>E894-R894</f>
        <v>5.4617333333332851E-2</v>
      </c>
      <c r="I894" s="10">
        <f>((E894-R894)/R894)*100</f>
        <v>2.1563342318059107</v>
      </c>
      <c r="J894" s="11">
        <v>32.846666666666664</v>
      </c>
      <c r="K894" s="17">
        <f>J894-O894</f>
        <v>-0.21666666666666856</v>
      </c>
      <c r="L894" s="10">
        <f>((J894-O894)/O894)*100</f>
        <v>-0.65530799475754187</v>
      </c>
      <c r="M894" s="12">
        <f>J894-Q894</f>
        <v>0.69333333333332803</v>
      </c>
      <c r="N894" s="10">
        <f>((J894-Q894)/Q894)*100</f>
        <v>2.1563342318059133</v>
      </c>
      <c r="O894" s="11">
        <v>33.063333333333333</v>
      </c>
      <c r="P894" s="13">
        <v>2.6045640833333334</v>
      </c>
      <c r="Q894" s="14">
        <v>32.153333333333336</v>
      </c>
      <c r="R894" s="13">
        <v>2.5328788333333336</v>
      </c>
    </row>
    <row r="895" spans="1:18" ht="14.25" customHeight="1" x14ac:dyDescent="0.4">
      <c r="A895" s="7">
        <v>29013</v>
      </c>
      <c r="B895" s="7" t="s">
        <v>1288</v>
      </c>
      <c r="C895" s="7" t="s">
        <v>96</v>
      </c>
      <c r="D895" s="7" t="s">
        <v>155</v>
      </c>
      <c r="E895" s="8">
        <v>2.5465331666666668</v>
      </c>
      <c r="F895" s="9">
        <f>E895-P895</f>
        <v>-1.7067916666666516E-2</v>
      </c>
      <c r="G895" s="10">
        <f>((E895-P895)/P895)*100</f>
        <v>-0.66577896138481429</v>
      </c>
      <c r="H895" s="9">
        <f>E895-R895</f>
        <v>8.5339583333333469E-2</v>
      </c>
      <c r="I895" s="10">
        <f>((E895-R895)/R895)*100</f>
        <v>3.4674063800277448</v>
      </c>
      <c r="J895" s="11">
        <v>32.326666666666668</v>
      </c>
      <c r="K895" s="17">
        <f>J895-O895</f>
        <v>-0.21666666666666856</v>
      </c>
      <c r="L895" s="10">
        <f>((J895-O895)/O895)*100</f>
        <v>-0.66577896138482606</v>
      </c>
      <c r="M895" s="12">
        <f>J895-Q895</f>
        <v>1.0833333333333321</v>
      </c>
      <c r="N895" s="10">
        <f>((J895-Q895)/Q895)*100</f>
        <v>3.467406380027735</v>
      </c>
      <c r="O895" s="11">
        <v>32.543333333333337</v>
      </c>
      <c r="P895" s="13">
        <v>2.5636010833333334</v>
      </c>
      <c r="Q895" s="14">
        <v>31.243333333333336</v>
      </c>
      <c r="R895" s="13">
        <v>2.4611935833333334</v>
      </c>
    </row>
    <row r="896" spans="1:18" ht="14.25" customHeight="1" x14ac:dyDescent="0.4">
      <c r="A896" s="7">
        <v>48273</v>
      </c>
      <c r="B896" s="7" t="s">
        <v>1289</v>
      </c>
      <c r="C896" s="7" t="s">
        <v>18</v>
      </c>
      <c r="D896" s="7" t="s">
        <v>1290</v>
      </c>
      <c r="E896" s="8">
        <v>2.4782614999999999</v>
      </c>
      <c r="F896" s="9">
        <f>E896-P896</f>
        <v>-0.10582108333333373</v>
      </c>
      <c r="G896" s="10">
        <f>((E896-P896)/P896)*100</f>
        <v>-4.0951122853368709</v>
      </c>
      <c r="H896" s="9">
        <f>E896-R896</f>
        <v>-1.7067916666666516E-2</v>
      </c>
      <c r="I896" s="10">
        <f>((E896-R896)/R896)*100</f>
        <v>-0.6839945280437697</v>
      </c>
      <c r="J896" s="11">
        <v>31.46</v>
      </c>
      <c r="K896" s="17">
        <f>J896-O896</f>
        <v>-1.3433333333333337</v>
      </c>
      <c r="L896" s="10">
        <f>((J896-O896)/O896)*100</f>
        <v>-4.0951122853368567</v>
      </c>
      <c r="M896" s="12">
        <f>J896-Q896</f>
        <v>-0.21666666666666501</v>
      </c>
      <c r="N896" s="10">
        <f>((J896-Q896)/Q896)*100</f>
        <v>-0.68399452804377048</v>
      </c>
      <c r="O896" s="11">
        <v>32.803333333333335</v>
      </c>
      <c r="P896" s="13">
        <v>2.5840825833333336</v>
      </c>
      <c r="Q896" s="14">
        <v>31.676666666666666</v>
      </c>
      <c r="R896" s="13">
        <v>2.4953294166666664</v>
      </c>
    </row>
    <row r="897" spans="1:18" ht="14.25" customHeight="1" x14ac:dyDescent="0.4">
      <c r="A897" s="7">
        <v>29003</v>
      </c>
      <c r="B897" s="7" t="s">
        <v>1291</v>
      </c>
      <c r="C897" s="7" t="s">
        <v>96</v>
      </c>
      <c r="D897" s="7" t="s">
        <v>749</v>
      </c>
      <c r="E897" s="8">
        <v>2.4543664166666663</v>
      </c>
      <c r="F897" s="9">
        <f>E897-P897</f>
        <v>-0.33111758333333352</v>
      </c>
      <c r="G897" s="10">
        <f>((E897-P897)/P897)*100</f>
        <v>-11.887254901960793</v>
      </c>
      <c r="H897" s="9">
        <f>E897-R897</f>
        <v>-0.10240749999999998</v>
      </c>
      <c r="I897" s="10">
        <f>((E897-R897)/R897)*100</f>
        <v>-4.0053404539385848</v>
      </c>
      <c r="J897" s="11">
        <v>31.156666666666666</v>
      </c>
      <c r="K897" s="17">
        <f>J897-O897</f>
        <v>-4.2033333333333331</v>
      </c>
      <c r="L897" s="10">
        <f>((J897-O897)/O897)*100</f>
        <v>-11.887254901960784</v>
      </c>
      <c r="M897" s="12">
        <f>J897-Q897</f>
        <v>-1.2999999999999972</v>
      </c>
      <c r="N897" s="10">
        <f>((J897-Q897)/Q897)*100</f>
        <v>-4.0053404539385769</v>
      </c>
      <c r="O897" s="11">
        <v>35.36</v>
      </c>
      <c r="P897" s="13">
        <v>2.7854839999999998</v>
      </c>
      <c r="Q897" s="14">
        <v>32.456666666666663</v>
      </c>
      <c r="R897" s="13">
        <v>2.5567739166666663</v>
      </c>
    </row>
    <row r="898" spans="1:18" ht="14.25" customHeight="1" x14ac:dyDescent="0.4">
      <c r="A898" s="7">
        <v>28113</v>
      </c>
      <c r="B898" s="7" t="s">
        <v>1124</v>
      </c>
      <c r="C898" s="7" t="s">
        <v>506</v>
      </c>
      <c r="D898" s="7" t="s">
        <v>1292</v>
      </c>
      <c r="E898" s="8">
        <v>2.4304713333333337</v>
      </c>
      <c r="F898" s="9">
        <f>E898-P898</f>
        <v>-5.8030916666666155E-2</v>
      </c>
      <c r="G898" s="10">
        <f>((E898-P898)/P898)*100</f>
        <v>-2.3319615912208302</v>
      </c>
      <c r="H898" s="9">
        <f>E898-R898</f>
        <v>-0.16726558333333275</v>
      </c>
      <c r="I898" s="10">
        <f>((E898-R898)/R898)*100</f>
        <v>-6.4388961892246828</v>
      </c>
      <c r="J898" s="11">
        <v>30.853333333333335</v>
      </c>
      <c r="K898" s="17">
        <f>J898-O898</f>
        <v>-0.73666666666666458</v>
      </c>
      <c r="L898" s="10">
        <f>((J898-O898)/O898)*100</f>
        <v>-2.331961591220844</v>
      </c>
      <c r="M898" s="12">
        <f>J898-Q898</f>
        <v>-2.1233333333333313</v>
      </c>
      <c r="N898" s="10">
        <f>((J898-Q898)/Q898)*100</f>
        <v>-6.4388961892246979</v>
      </c>
      <c r="O898" s="11">
        <v>31.59</v>
      </c>
      <c r="P898" s="13">
        <v>2.4885022499999998</v>
      </c>
      <c r="Q898" s="14">
        <v>32.976666666666667</v>
      </c>
      <c r="R898" s="13">
        <v>2.5977369166666664</v>
      </c>
    </row>
    <row r="899" spans="1:18" ht="14.25" customHeight="1" x14ac:dyDescent="0.4">
      <c r="A899" s="15">
        <v>5149</v>
      </c>
      <c r="B899" s="7" t="s">
        <v>1293</v>
      </c>
      <c r="C899" s="7" t="s">
        <v>313</v>
      </c>
      <c r="D899" s="7" t="s">
        <v>898</v>
      </c>
      <c r="E899" s="8">
        <v>2.4236441666666666</v>
      </c>
      <c r="F899" s="9">
        <f>E899-P899</f>
        <v>0.20481499999999953</v>
      </c>
      <c r="G899" s="10">
        <f>((E899-P899)/P899)*100</f>
        <v>9.2307692307692069</v>
      </c>
      <c r="H899" s="9">
        <f>E899-R899</f>
        <v>0.10582108333333329</v>
      </c>
      <c r="I899" s="10">
        <f>((E899-R899)/R899)*100</f>
        <v>4.5655375552282749</v>
      </c>
      <c r="J899" s="11">
        <v>30.766666666666666</v>
      </c>
      <c r="K899" s="17">
        <f>J899-O899</f>
        <v>2.5999999999999979</v>
      </c>
      <c r="L899" s="10">
        <f>((J899-O899)/O899)*100</f>
        <v>9.2307692307692228</v>
      </c>
      <c r="M899" s="12">
        <f>J899-Q899</f>
        <v>1.3433333333333302</v>
      </c>
      <c r="N899" s="10">
        <f>((J899-Q899)/Q899)*100</f>
        <v>4.5655375552282651</v>
      </c>
      <c r="O899" s="11">
        <v>28.166666666666668</v>
      </c>
      <c r="P899" s="13">
        <v>2.2188291666666671</v>
      </c>
      <c r="Q899" s="14">
        <v>29.423333333333336</v>
      </c>
      <c r="R899" s="13">
        <v>2.3178230833333333</v>
      </c>
    </row>
    <row r="900" spans="1:18" ht="14.25" customHeight="1" x14ac:dyDescent="0.4">
      <c r="A900" s="15">
        <v>6015</v>
      </c>
      <c r="B900" s="7" t="s">
        <v>1294</v>
      </c>
      <c r="C900" s="7" t="s">
        <v>24</v>
      </c>
      <c r="D900" s="7" t="s">
        <v>1295</v>
      </c>
      <c r="E900" s="8">
        <v>2.3383045833333336</v>
      </c>
      <c r="F900" s="9">
        <f>E900-P900</f>
        <v>9.5580333333333378E-2</v>
      </c>
      <c r="G900" s="10">
        <f>((E900-P900)/P900)*100</f>
        <v>4.261796042617962</v>
      </c>
      <c r="H900" s="9">
        <f>E900-R900</f>
        <v>0.18091991666666685</v>
      </c>
      <c r="I900" s="10">
        <f>((E900-R900)/R900)*100</f>
        <v>8.3860759493670969</v>
      </c>
      <c r="J900" s="11">
        <v>29.683333333333337</v>
      </c>
      <c r="K900" s="17">
        <f>J900-O900</f>
        <v>1.2133333333333347</v>
      </c>
      <c r="L900" s="10">
        <f>((J900-O900)/O900)*100</f>
        <v>4.2617960426179646</v>
      </c>
      <c r="M900" s="12">
        <f>J900-Q900</f>
        <v>2.2966666666666704</v>
      </c>
      <c r="N900" s="10">
        <f>((J900-Q900)/Q900)*100</f>
        <v>8.3860759493671022</v>
      </c>
      <c r="O900" s="11">
        <v>28.470000000000002</v>
      </c>
      <c r="P900" s="13">
        <v>2.2427242500000002</v>
      </c>
      <c r="Q900" s="14">
        <v>27.386666666666667</v>
      </c>
      <c r="R900" s="13">
        <v>2.1573846666666667</v>
      </c>
    </row>
    <row r="901" spans="1:18" ht="14.25" customHeight="1" x14ac:dyDescent="0.4">
      <c r="A901" s="7">
        <v>32013</v>
      </c>
      <c r="B901" s="7" t="s">
        <v>1296</v>
      </c>
      <c r="C901" s="7" t="s">
        <v>32</v>
      </c>
      <c r="D901" s="7" t="s">
        <v>1297</v>
      </c>
      <c r="E901" s="8">
        <v>2.3314774166666665</v>
      </c>
      <c r="F901" s="9">
        <f>E901-P901</f>
        <v>-9.8993916666667126E-2</v>
      </c>
      <c r="G901" s="10">
        <f>((E901-P901)/P901)*100</f>
        <v>-4.0730337078651866</v>
      </c>
      <c r="H901" s="9">
        <f>E901-R901</f>
        <v>7.1685249999999812E-2</v>
      </c>
      <c r="I901" s="10">
        <f>((E901-R901)/R901)*100</f>
        <v>3.1722054380664568</v>
      </c>
      <c r="J901" s="11">
        <v>29.596666666666668</v>
      </c>
      <c r="K901" s="17">
        <f>J901-O901</f>
        <v>-1.2566666666666677</v>
      </c>
      <c r="L901" s="10">
        <f>((J901-O901)/O901)*100</f>
        <v>-4.0730337078651715</v>
      </c>
      <c r="M901" s="12">
        <f>J901-Q901</f>
        <v>0.91000000000000014</v>
      </c>
      <c r="N901" s="10">
        <f>((J901-Q901)/Q901)*100</f>
        <v>3.1722054380664657</v>
      </c>
      <c r="O901" s="11">
        <v>30.853333333333335</v>
      </c>
      <c r="P901" s="13">
        <v>2.4304713333333337</v>
      </c>
      <c r="Q901" s="14">
        <v>28.686666666666667</v>
      </c>
      <c r="R901" s="13">
        <v>2.2597921666666667</v>
      </c>
    </row>
    <row r="902" spans="1:18" ht="14.25" customHeight="1" x14ac:dyDescent="0.4">
      <c r="A902" s="7">
        <v>27143</v>
      </c>
      <c r="B902" s="7" t="s">
        <v>1298</v>
      </c>
      <c r="C902" s="7" t="s">
        <v>86</v>
      </c>
      <c r="D902" s="7" t="s">
        <v>87</v>
      </c>
      <c r="E902" s="8">
        <v>2.3144095</v>
      </c>
      <c r="F902" s="9">
        <f>E902-P902</f>
        <v>0.25943233333333371</v>
      </c>
      <c r="G902" s="10">
        <f>((E902-P902)/P902)*100</f>
        <v>12.624584717607995</v>
      </c>
      <c r="H902" s="9">
        <f>E902-R902</f>
        <v>7.8512416666666418E-2</v>
      </c>
      <c r="I902" s="10">
        <f>((E902-R902)/R902)*100</f>
        <v>3.5114503816793778</v>
      </c>
      <c r="J902" s="11">
        <v>29.380000000000003</v>
      </c>
      <c r="K902" s="17">
        <f>J902-O902</f>
        <v>3.2933333333333366</v>
      </c>
      <c r="L902" s="10">
        <f>((J902-O902)/O902)*100</f>
        <v>12.624584717607986</v>
      </c>
      <c r="M902" s="12">
        <f>J902-Q902</f>
        <v>0.99666666666666615</v>
      </c>
      <c r="N902" s="10">
        <f>((J902-Q902)/Q902)*100</f>
        <v>3.5114503816793876</v>
      </c>
      <c r="O902" s="11">
        <v>26.086666666666666</v>
      </c>
      <c r="P902" s="13">
        <v>2.0549771666666663</v>
      </c>
      <c r="Q902" s="14">
        <v>28.383333333333336</v>
      </c>
      <c r="R902" s="13">
        <v>2.2358970833333336</v>
      </c>
    </row>
    <row r="903" spans="1:18" ht="14.25" customHeight="1" x14ac:dyDescent="0.4">
      <c r="A903" s="7">
        <v>29001</v>
      </c>
      <c r="B903" s="7" t="s">
        <v>1299</v>
      </c>
      <c r="C903" s="7" t="s">
        <v>96</v>
      </c>
      <c r="D903" s="7" t="s">
        <v>1300</v>
      </c>
      <c r="E903" s="8">
        <v>2.3144095</v>
      </c>
      <c r="F903" s="9">
        <f>E903-P903</f>
        <v>8.8753166666666328E-2</v>
      </c>
      <c r="G903" s="10">
        <f>((E903-P903)/P903)*100</f>
        <v>3.9877300613496773</v>
      </c>
      <c r="H903" s="9">
        <f>E903-R903</f>
        <v>0.21505574999999988</v>
      </c>
      <c r="I903" s="10">
        <f>((E903-R903)/R903)*100</f>
        <v>10.243902439024383</v>
      </c>
      <c r="J903" s="11">
        <v>29.380000000000003</v>
      </c>
      <c r="K903" s="17">
        <f>J903-O903</f>
        <v>1.1266666666666687</v>
      </c>
      <c r="L903" s="10">
        <f>((J903-O903)/O903)*100</f>
        <v>3.9877300613497</v>
      </c>
      <c r="M903" s="12">
        <f>J903-Q903</f>
        <v>2.7300000000000004</v>
      </c>
      <c r="N903" s="10">
        <f>((J903-Q903)/Q903)*100</f>
        <v>10.24390243902439</v>
      </c>
      <c r="O903" s="11">
        <v>28.253333333333334</v>
      </c>
      <c r="P903" s="13">
        <v>2.2256563333333337</v>
      </c>
      <c r="Q903" s="14">
        <v>26.650000000000002</v>
      </c>
      <c r="R903" s="13">
        <v>2.0993537500000001</v>
      </c>
    </row>
    <row r="904" spans="1:18" ht="14.25" customHeight="1" x14ac:dyDescent="0.4">
      <c r="A904" s="7">
        <v>13081</v>
      </c>
      <c r="B904" s="7" t="s">
        <v>1301</v>
      </c>
      <c r="C904" s="7" t="s">
        <v>104</v>
      </c>
      <c r="D904" s="7" t="s">
        <v>1302</v>
      </c>
      <c r="E904" s="8">
        <v>2.3041687500000001</v>
      </c>
      <c r="F904" s="9">
        <f>E904-P904</f>
        <v>0.47107450000000006</v>
      </c>
      <c r="G904" s="10">
        <f>((E904-P904)/P904)*100</f>
        <v>25.69832402234637</v>
      </c>
      <c r="H904" s="9">
        <f>E904-R904</f>
        <v>0.10240749999999998</v>
      </c>
      <c r="I904" s="10">
        <f>((E904-R904)/R904)*100</f>
        <v>4.6511627906976738</v>
      </c>
      <c r="J904" s="11">
        <v>29.25</v>
      </c>
      <c r="K904" s="17">
        <f>J904-O904</f>
        <v>5.98</v>
      </c>
      <c r="L904" s="10">
        <f>((J904-O904)/O904)*100</f>
        <v>25.69832402234637</v>
      </c>
      <c r="M904" s="12">
        <f>J904-Q904</f>
        <v>1.3000000000000007</v>
      </c>
      <c r="N904" s="10">
        <f>((J904-Q904)/Q904)*100</f>
        <v>4.6511627906976774</v>
      </c>
      <c r="O904" s="11">
        <v>23.27</v>
      </c>
      <c r="P904" s="13">
        <v>1.83309425</v>
      </c>
      <c r="Q904" s="14">
        <v>27.95</v>
      </c>
      <c r="R904" s="13">
        <v>2.2017612500000001</v>
      </c>
    </row>
    <row r="905" spans="1:18" ht="14.25" customHeight="1" x14ac:dyDescent="0.4">
      <c r="A905" s="7">
        <v>48415</v>
      </c>
      <c r="B905" s="7" t="s">
        <v>1303</v>
      </c>
      <c r="C905" s="7" t="s">
        <v>18</v>
      </c>
      <c r="D905" s="7" t="s">
        <v>1304</v>
      </c>
      <c r="E905" s="8">
        <v>2.26320575</v>
      </c>
      <c r="F905" s="9">
        <f>E905-P905</f>
        <v>-0.68271666666666686</v>
      </c>
      <c r="G905" s="10">
        <f>((E905-P905)/P905)*100</f>
        <v>-23.174971031286216</v>
      </c>
      <c r="H905" s="9">
        <f>E905-R905</f>
        <v>-9.5580333333333378E-2</v>
      </c>
      <c r="I905" s="10">
        <f>((E905-R905)/R905)*100</f>
        <v>-4.0520984081041984</v>
      </c>
      <c r="J905" s="11">
        <v>28.73</v>
      </c>
      <c r="K905" s="17">
        <f>J905-O905</f>
        <v>-8.6666666666666679</v>
      </c>
      <c r="L905" s="10">
        <f>((J905-O905)/O905)*100</f>
        <v>-23.174971031286212</v>
      </c>
      <c r="M905" s="12">
        <f>J905-Q905</f>
        <v>-1.2133333333333347</v>
      </c>
      <c r="N905" s="10">
        <f>((J905-Q905)/Q905)*100</f>
        <v>-4.0520984081042011</v>
      </c>
      <c r="O905" s="11">
        <v>37.396666666666668</v>
      </c>
      <c r="P905" s="13">
        <v>2.9459224166666669</v>
      </c>
      <c r="Q905" s="14">
        <v>29.943333333333335</v>
      </c>
      <c r="R905" s="13">
        <v>2.3587860833333334</v>
      </c>
    </row>
    <row r="906" spans="1:18" ht="14.25" customHeight="1" x14ac:dyDescent="0.4">
      <c r="A906" s="7">
        <v>21137</v>
      </c>
      <c r="B906" s="7" t="s">
        <v>642</v>
      </c>
      <c r="C906" s="7" t="s">
        <v>157</v>
      </c>
      <c r="D906" s="7" t="s">
        <v>1305</v>
      </c>
      <c r="E906" s="8">
        <v>2.2529650000000001</v>
      </c>
      <c r="F906" s="9">
        <f>E906-P906</f>
        <v>1.024074999999991E-2</v>
      </c>
      <c r="G906" s="10">
        <f>((E906-P906)/P906)*100</f>
        <v>0.45662100456620597</v>
      </c>
      <c r="H906" s="9">
        <f>E906-R906</f>
        <v>-3.4135833333333476E-2</v>
      </c>
      <c r="I906" s="10">
        <f>((E906-R906)/R906)*100</f>
        <v>-1.4925373134328419</v>
      </c>
      <c r="J906" s="11">
        <v>28.6</v>
      </c>
      <c r="K906" s="17">
        <f>J906-O906</f>
        <v>0.12999999999999901</v>
      </c>
      <c r="L906" s="10">
        <f>((J906-O906)/O906)*100</f>
        <v>0.45662100456620658</v>
      </c>
      <c r="M906" s="12">
        <f>J906-Q906</f>
        <v>-0.43333333333333357</v>
      </c>
      <c r="N906" s="10">
        <f>((J906-Q906)/Q906)*100</f>
        <v>-1.4925373134328366</v>
      </c>
      <c r="O906" s="11">
        <v>28.470000000000002</v>
      </c>
      <c r="P906" s="13">
        <v>2.2427242500000002</v>
      </c>
      <c r="Q906" s="14">
        <v>29.033333333333335</v>
      </c>
      <c r="R906" s="13">
        <v>2.2871008333333336</v>
      </c>
    </row>
    <row r="907" spans="1:18" ht="14.25" customHeight="1" x14ac:dyDescent="0.4">
      <c r="A907" s="7">
        <v>21215</v>
      </c>
      <c r="B907" s="7" t="s">
        <v>1306</v>
      </c>
      <c r="C907" s="7" t="s">
        <v>157</v>
      </c>
      <c r="D907" s="7" t="s">
        <v>158</v>
      </c>
      <c r="E907" s="8">
        <v>2.2256563333333337</v>
      </c>
      <c r="F907" s="9">
        <f>E907-P907</f>
        <v>0.28332741666666683</v>
      </c>
      <c r="G907" s="10">
        <f>((E907-P907)/P907)*100</f>
        <v>14.586994727592273</v>
      </c>
      <c r="H907" s="9">
        <f>E907-R907</f>
        <v>3.4135833333333476E-2</v>
      </c>
      <c r="I907" s="10">
        <f>((E907-R907)/R907)*100</f>
        <v>1.5576323987539005</v>
      </c>
      <c r="J907" s="11">
        <v>28.253333333333334</v>
      </c>
      <c r="K907" s="17">
        <f>J907-O907</f>
        <v>3.5966666666666676</v>
      </c>
      <c r="L907" s="10">
        <f>((J907-O907)/O907)*100</f>
        <v>14.58699472759227</v>
      </c>
      <c r="M907" s="12">
        <f>J907-Q907</f>
        <v>0.43333333333333357</v>
      </c>
      <c r="N907" s="10">
        <f>((J907-Q907)/Q907)*100</f>
        <v>1.5576323987538949</v>
      </c>
      <c r="O907" s="11">
        <v>24.656666666666666</v>
      </c>
      <c r="P907" s="13">
        <v>1.9423289166666668</v>
      </c>
      <c r="Q907" s="14">
        <v>27.82</v>
      </c>
      <c r="R907" s="13">
        <v>2.1915205000000002</v>
      </c>
    </row>
    <row r="908" spans="1:18" ht="14.25" customHeight="1" x14ac:dyDescent="0.4">
      <c r="A908" s="7">
        <v>19101</v>
      </c>
      <c r="B908" s="7" t="s">
        <v>156</v>
      </c>
      <c r="C908" s="7" t="s">
        <v>166</v>
      </c>
      <c r="D908" s="7" t="s">
        <v>1307</v>
      </c>
      <c r="E908" s="8">
        <v>2.2085884166666667</v>
      </c>
      <c r="F908" s="9">
        <f>E908-P908</f>
        <v>-0.22529649999999979</v>
      </c>
      <c r="G908" s="10">
        <f>((E908-P908)/P908)*100</f>
        <v>-9.2566619915848438</v>
      </c>
      <c r="H908" s="9">
        <f>E908-R908</f>
        <v>9.2166750000000075E-2</v>
      </c>
      <c r="I908" s="10">
        <f>((E908-R908)/R908)*100</f>
        <v>4.3548387096774226</v>
      </c>
      <c r="J908" s="11">
        <v>28.036666666666665</v>
      </c>
      <c r="K908" s="17">
        <f>J908-O908</f>
        <v>-2.8599999999999994</v>
      </c>
      <c r="L908" s="10">
        <f>((J908-O908)/O908)*100</f>
        <v>-9.2566619915848509</v>
      </c>
      <c r="M908" s="12">
        <f>J908-Q908</f>
        <v>1.1699999999999982</v>
      </c>
      <c r="N908" s="10">
        <f>((J908-Q908)/Q908)*100</f>
        <v>4.3548387096774128</v>
      </c>
      <c r="O908" s="11">
        <v>30.896666666666665</v>
      </c>
      <c r="P908" s="13">
        <v>2.4338849166666665</v>
      </c>
      <c r="Q908" s="14">
        <v>26.866666666666667</v>
      </c>
      <c r="R908" s="13">
        <v>2.1164216666666666</v>
      </c>
    </row>
    <row r="909" spans="1:18" ht="14.25" customHeight="1" x14ac:dyDescent="0.4">
      <c r="A909" s="7">
        <v>35041</v>
      </c>
      <c r="B909" s="7" t="s">
        <v>1308</v>
      </c>
      <c r="C909" s="7" t="s">
        <v>162</v>
      </c>
      <c r="D909" s="7" t="s">
        <v>1309</v>
      </c>
      <c r="E909" s="8">
        <v>2.2051748333333334</v>
      </c>
      <c r="F909" s="9">
        <f>E909-P909</f>
        <v>5.4617333333333296E-2</v>
      </c>
      <c r="G909" s="10">
        <f>((E909-P909)/P909)*100</f>
        <v>2.5396825396825378</v>
      </c>
      <c r="H909" s="9">
        <f>E909-R909</f>
        <v>3.4135833333333476E-2</v>
      </c>
      <c r="I909" s="10">
        <f>((E909-R909)/R909)*100</f>
        <v>1.5723270440251638</v>
      </c>
      <c r="J909" s="11">
        <v>27.993333333333336</v>
      </c>
      <c r="K909" s="17">
        <f>J909-O909</f>
        <v>0.69333333333333513</v>
      </c>
      <c r="L909" s="10">
        <f>((J909-O909)/O909)*100</f>
        <v>2.5396825396825462</v>
      </c>
      <c r="M909" s="12">
        <f>J909-Q909</f>
        <v>0.43333333333333357</v>
      </c>
      <c r="N909" s="10">
        <f>((J909-Q909)/Q909)*100</f>
        <v>1.572327044025158</v>
      </c>
      <c r="O909" s="11">
        <v>27.3</v>
      </c>
      <c r="P909" s="13">
        <v>2.1505575000000001</v>
      </c>
      <c r="Q909" s="14">
        <v>27.560000000000002</v>
      </c>
      <c r="R909" s="13">
        <v>2.1710389999999999</v>
      </c>
    </row>
    <row r="910" spans="1:18" ht="14.25" customHeight="1" x14ac:dyDescent="0.4">
      <c r="A910" s="15">
        <v>5059</v>
      </c>
      <c r="B910" s="7" t="s">
        <v>1310</v>
      </c>
      <c r="C910" s="7" t="s">
        <v>313</v>
      </c>
      <c r="D910" s="7" t="s">
        <v>1311</v>
      </c>
      <c r="E910" s="8">
        <v>2.1369031666666665</v>
      </c>
      <c r="F910" s="9">
        <f>E910-P910</f>
        <v>-4.4376583333333386E-2</v>
      </c>
      <c r="G910" s="10">
        <f>((E910-P910)/P910)*100</f>
        <v>-2.034428794992178</v>
      </c>
      <c r="H910" s="9">
        <f>E910-R910</f>
        <v>-4.7790166666667133E-2</v>
      </c>
      <c r="I910" s="10">
        <f>((E910-R910)/R910)*100</f>
        <v>-2.1875000000000209</v>
      </c>
      <c r="J910" s="11">
        <v>27.126666666666665</v>
      </c>
      <c r="K910" s="17">
        <f>J910-O910</f>
        <v>-0.56333333333333613</v>
      </c>
      <c r="L910" s="10">
        <f>((J910-O910)/O910)*100</f>
        <v>-2.0344287949921851</v>
      </c>
      <c r="M910" s="12">
        <f>J910-Q910</f>
        <v>-0.60666666666666913</v>
      </c>
      <c r="N910" s="10">
        <f>((J910-Q910)/Q910)*100</f>
        <v>-2.1875000000000089</v>
      </c>
      <c r="O910" s="11">
        <v>27.69</v>
      </c>
      <c r="P910" s="13">
        <v>2.1812797499999999</v>
      </c>
      <c r="Q910" s="14">
        <v>27.733333333333334</v>
      </c>
      <c r="R910" s="13">
        <v>2.1846933333333336</v>
      </c>
    </row>
    <row r="911" spans="1:18" ht="14.25" customHeight="1" x14ac:dyDescent="0.4">
      <c r="A911" s="7">
        <v>47143</v>
      </c>
      <c r="B911" s="7" t="s">
        <v>1312</v>
      </c>
      <c r="C911" s="7" t="s">
        <v>109</v>
      </c>
      <c r="D911" s="7" t="s">
        <v>1313</v>
      </c>
      <c r="E911" s="8">
        <v>2.1300759999999999</v>
      </c>
      <c r="F911" s="9">
        <f>E911-P911</f>
        <v>-0.62809933333333356</v>
      </c>
      <c r="G911" s="10">
        <f>((E911-P911)/P911)*100</f>
        <v>-22.772277227722778</v>
      </c>
      <c r="H911" s="9">
        <f>E911-R911</f>
        <v>-5.8030916666666599E-2</v>
      </c>
      <c r="I911" s="10">
        <f>((E911-R911)/R911)*100</f>
        <v>-2.6521060842433672</v>
      </c>
      <c r="J911" s="11">
        <v>27.04</v>
      </c>
      <c r="K911" s="17">
        <f>J911-O911</f>
        <v>-7.9733333333333363</v>
      </c>
      <c r="L911" s="10">
        <f>((J911-O911)/O911)*100</f>
        <v>-22.772277227722778</v>
      </c>
      <c r="M911" s="12">
        <f>J911-Q911</f>
        <v>-0.73666666666666814</v>
      </c>
      <c r="N911" s="10">
        <f>((J911-Q911)/Q911)*100</f>
        <v>-2.6521060842433752</v>
      </c>
      <c r="O911" s="11">
        <v>35.013333333333335</v>
      </c>
      <c r="P911" s="13">
        <v>2.7581753333333334</v>
      </c>
      <c r="Q911" s="14">
        <v>27.776666666666667</v>
      </c>
      <c r="R911" s="13">
        <v>2.1881069166666665</v>
      </c>
    </row>
    <row r="912" spans="1:18" ht="14.25" customHeight="1" x14ac:dyDescent="0.4">
      <c r="A912" s="7">
        <v>13171</v>
      </c>
      <c r="B912" s="7" t="s">
        <v>887</v>
      </c>
      <c r="C912" s="7" t="s">
        <v>104</v>
      </c>
      <c r="D912" s="7" t="s">
        <v>105</v>
      </c>
      <c r="E912" s="8">
        <v>2.0993537500000001</v>
      </c>
      <c r="F912" s="9">
        <f>E912-P912</f>
        <v>0.73733400000000016</v>
      </c>
      <c r="G912" s="10">
        <f>((E912-P912)/P912)*100</f>
        <v>54.135338345864668</v>
      </c>
      <c r="H912" s="9">
        <f>E912-R912</f>
        <v>-6.8271666666661623E-3</v>
      </c>
      <c r="I912" s="10">
        <f>((E912-R912)/R912)*100</f>
        <v>-0.32414910858992751</v>
      </c>
      <c r="J912" s="11">
        <v>26.650000000000002</v>
      </c>
      <c r="K912" s="17">
        <f>J912-O912</f>
        <v>9.360000000000003</v>
      </c>
      <c r="L912" s="10">
        <f>((J912-O912)/O912)*100</f>
        <v>54.135338345864682</v>
      </c>
      <c r="M912" s="12">
        <f>J912-Q912</f>
        <v>-8.6666666666662451E-2</v>
      </c>
      <c r="N912" s="10">
        <f>((J912-Q912)/Q912)*100</f>
        <v>-0.32414910858993562</v>
      </c>
      <c r="O912" s="11">
        <v>17.29</v>
      </c>
      <c r="P912" s="13">
        <v>1.36201975</v>
      </c>
      <c r="Q912" s="14">
        <v>26.736666666666665</v>
      </c>
      <c r="R912" s="13">
        <v>2.1061809166666663</v>
      </c>
    </row>
    <row r="913" spans="1:18" ht="14.25" customHeight="1" x14ac:dyDescent="0.4">
      <c r="A913" s="7">
        <v>21123</v>
      </c>
      <c r="B913" s="7" t="s">
        <v>1314</v>
      </c>
      <c r="C913" s="7" t="s">
        <v>157</v>
      </c>
      <c r="D913" s="7" t="s">
        <v>1315</v>
      </c>
      <c r="E913" s="8">
        <v>2.0106005833333338</v>
      </c>
      <c r="F913" s="9">
        <f>E913-P913</f>
        <v>-0.17750633333333266</v>
      </c>
      <c r="G913" s="10">
        <f>((E913-P913)/P913)*100</f>
        <v>-8.1123244929796883</v>
      </c>
      <c r="H913" s="9">
        <f>E913-R913</f>
        <v>-3.4135833333328591E-3</v>
      </c>
      <c r="I913" s="10">
        <f>((E913-R913)/R913)*100</f>
        <v>-0.16949152542370527</v>
      </c>
      <c r="J913" s="11">
        <v>25.523333333333337</v>
      </c>
      <c r="K913" s="17">
        <f>J913-O913</f>
        <v>-2.2533333333333303</v>
      </c>
      <c r="L913" s="10">
        <f>((J913-O913)/O913)*100</f>
        <v>-8.1123244929797078</v>
      </c>
      <c r="M913" s="12">
        <f>J913-Q913</f>
        <v>-4.3333333333329449E-2</v>
      </c>
      <c r="N913" s="10">
        <f>((J913-Q913)/Q913)*100</f>
        <v>-0.16949152542371362</v>
      </c>
      <c r="O913" s="11">
        <v>27.776666666666667</v>
      </c>
      <c r="P913" s="13">
        <v>2.1881069166666665</v>
      </c>
      <c r="Q913" s="14">
        <v>25.566666666666666</v>
      </c>
      <c r="R913" s="13">
        <v>2.0140141666666667</v>
      </c>
    </row>
    <row r="914" spans="1:18" ht="14.25" customHeight="1" x14ac:dyDescent="0.4">
      <c r="A914" s="7">
        <v>46033</v>
      </c>
      <c r="B914" s="7" t="s">
        <v>1097</v>
      </c>
      <c r="C914" s="7" t="s">
        <v>349</v>
      </c>
      <c r="D914" s="7" t="s">
        <v>509</v>
      </c>
      <c r="E914" s="8">
        <v>1.9389153333333338</v>
      </c>
      <c r="F914" s="9">
        <f>E914-P914</f>
        <v>2.3895083333333567E-2</v>
      </c>
      <c r="G914" s="10">
        <f>((E914-P914)/P914)*100</f>
        <v>1.2477718360071421</v>
      </c>
      <c r="H914" s="9">
        <f>E914-R914</f>
        <v>6.8271666666670505E-3</v>
      </c>
      <c r="I914" s="10">
        <f>((E914-R914)/R914)*100</f>
        <v>0.35335689045938379</v>
      </c>
      <c r="J914" s="11">
        <v>24.613333333333337</v>
      </c>
      <c r="K914" s="17">
        <f>J914-O914</f>
        <v>0.30333333333333456</v>
      </c>
      <c r="L914" s="10">
        <f>((J914-O914)/O914)*100</f>
        <v>1.247771836007135</v>
      </c>
      <c r="M914" s="12">
        <f>J914-Q914</f>
        <v>8.6666666666669556E-2</v>
      </c>
      <c r="N914" s="10">
        <f>((J914-Q914)/Q914)*100</f>
        <v>0.35335689045937574</v>
      </c>
      <c r="O914" s="11">
        <v>24.310000000000002</v>
      </c>
      <c r="P914" s="13">
        <v>1.9150202500000002</v>
      </c>
      <c r="Q914" s="14">
        <v>24.526666666666667</v>
      </c>
      <c r="R914" s="13">
        <v>1.9320881666666667</v>
      </c>
    </row>
    <row r="915" spans="1:18" ht="14.25" customHeight="1" x14ac:dyDescent="0.4">
      <c r="A915" s="7">
        <v>28115</v>
      </c>
      <c r="B915" s="7" t="s">
        <v>1316</v>
      </c>
      <c r="C915" s="7" t="s">
        <v>506</v>
      </c>
      <c r="D915" s="7" t="s">
        <v>870</v>
      </c>
      <c r="E915" s="8">
        <v>1.8979523333333332</v>
      </c>
      <c r="F915" s="9">
        <f>E915-P915</f>
        <v>-0.16043841666666681</v>
      </c>
      <c r="G915" s="10">
        <f>((E915-P915)/P915)*100</f>
        <v>-7.7943615257048151</v>
      </c>
      <c r="H915" s="9">
        <f>E915-R915</f>
        <v>-7.8512416666666862E-2</v>
      </c>
      <c r="I915" s="10">
        <f>((E915-R915)/R915)*100</f>
        <v>-3.972366148531961</v>
      </c>
      <c r="J915" s="11">
        <v>24.093333333333334</v>
      </c>
      <c r="K915" s="17">
        <f>J915-O915</f>
        <v>-2.0366666666666688</v>
      </c>
      <c r="L915" s="10">
        <f>((J915-O915)/O915)*100</f>
        <v>-7.7943615257048169</v>
      </c>
      <c r="M915" s="12">
        <f>J915-Q915</f>
        <v>-0.99666666666666615</v>
      </c>
      <c r="N915" s="10">
        <f>((J915-Q915)/Q915)*100</f>
        <v>-3.9723661485319495</v>
      </c>
      <c r="O915" s="11">
        <v>26.130000000000003</v>
      </c>
      <c r="P915" s="13">
        <v>2.05839075</v>
      </c>
      <c r="Q915" s="14">
        <v>25.09</v>
      </c>
      <c r="R915" s="13">
        <v>1.9764647500000001</v>
      </c>
    </row>
    <row r="916" spans="1:18" ht="14.25" customHeight="1" x14ac:dyDescent="0.4">
      <c r="A916" s="7">
        <v>54027</v>
      </c>
      <c r="B916" s="7" t="s">
        <v>1317</v>
      </c>
      <c r="C916" s="7" t="s">
        <v>716</v>
      </c>
      <c r="D916" s="7" t="s">
        <v>1318</v>
      </c>
      <c r="E916" s="8">
        <v>1.8945387499999999</v>
      </c>
      <c r="F916" s="9">
        <f>E916-P916</f>
        <v>0.22529650000000001</v>
      </c>
      <c r="G916" s="10">
        <f>((E916-P916)/P916)*100</f>
        <v>13.496932515337425</v>
      </c>
      <c r="H916" s="9">
        <f>E916-R916</f>
        <v>8.1925999999999721E-2</v>
      </c>
      <c r="I916" s="10">
        <f>((E916-R916)/R916)*100</f>
        <v>4.5197740112994191</v>
      </c>
      <c r="J916" s="11">
        <v>24.05</v>
      </c>
      <c r="K916" s="17">
        <f>J916-O916</f>
        <v>2.8599999999999994</v>
      </c>
      <c r="L916" s="10">
        <f>((J916-O916)/O916)*100</f>
        <v>13.49693251533742</v>
      </c>
      <c r="M916" s="12">
        <f>J916-Q916</f>
        <v>1.0399999999999991</v>
      </c>
      <c r="N916" s="10">
        <f>((J916-Q916)/Q916)*100</f>
        <v>4.5197740112994307</v>
      </c>
      <c r="O916" s="11">
        <v>21.19</v>
      </c>
      <c r="P916" s="13">
        <v>1.6692422499999999</v>
      </c>
      <c r="Q916" s="14">
        <v>23.01</v>
      </c>
      <c r="R916" s="13">
        <v>1.8126127500000002</v>
      </c>
    </row>
    <row r="917" spans="1:18" ht="14.25" customHeight="1" x14ac:dyDescent="0.4">
      <c r="A917" s="7">
        <v>26109</v>
      </c>
      <c r="B917" s="7" t="s">
        <v>1319</v>
      </c>
      <c r="C917" s="7" t="s">
        <v>93</v>
      </c>
      <c r="D917" s="7" t="s">
        <v>1320</v>
      </c>
      <c r="E917" s="8">
        <v>1.8842980000000003</v>
      </c>
      <c r="F917" s="9">
        <f>E917-P917</f>
        <v>4.437658333333383E-2</v>
      </c>
      <c r="G917" s="10">
        <f>((E917-P917)/P917)*100</f>
        <v>2.4118738404452964</v>
      </c>
      <c r="H917" s="9">
        <f>E917-R917</f>
        <v>0.21505575000000032</v>
      </c>
      <c r="I917" s="10">
        <f>((E917-R917)/R917)*100</f>
        <v>12.883435582822106</v>
      </c>
      <c r="J917" s="11">
        <v>23.92</v>
      </c>
      <c r="K917" s="17">
        <f>J917-O917</f>
        <v>0.56333333333333613</v>
      </c>
      <c r="L917" s="10">
        <f>((J917-O917)/O917)*100</f>
        <v>2.4118738404452813</v>
      </c>
      <c r="M917" s="12">
        <f>J917-Q917</f>
        <v>2.7300000000000004</v>
      </c>
      <c r="N917" s="10">
        <f>((J917-Q917)/Q917)*100</f>
        <v>12.883435582822086</v>
      </c>
      <c r="O917" s="11">
        <v>23.356666666666666</v>
      </c>
      <c r="P917" s="13">
        <v>1.8399214166666664</v>
      </c>
      <c r="Q917" s="14">
        <v>21.19</v>
      </c>
      <c r="R917" s="13">
        <v>1.6692422499999999</v>
      </c>
    </row>
    <row r="918" spans="1:18" ht="14.25" customHeight="1" x14ac:dyDescent="0.4">
      <c r="A918" s="15">
        <v>5087</v>
      </c>
      <c r="B918" s="7" t="s">
        <v>406</v>
      </c>
      <c r="C918" s="7" t="s">
        <v>313</v>
      </c>
      <c r="D918" s="7" t="s">
        <v>411</v>
      </c>
      <c r="E918" s="8">
        <v>1.83309425</v>
      </c>
      <c r="F918" s="9">
        <f>E918-P918</f>
        <v>0.27308666666666648</v>
      </c>
      <c r="G918" s="10">
        <f>((E918-P918)/P918)*100</f>
        <v>17.505470459518584</v>
      </c>
      <c r="H918" s="9">
        <f>E918-R918</f>
        <v>0.10582108333333351</v>
      </c>
      <c r="I918" s="10">
        <f>((E918-R918)/R918)*100</f>
        <v>6.126482213438746</v>
      </c>
      <c r="J918" s="11">
        <v>23.27</v>
      </c>
      <c r="K918" s="17">
        <f>J918-O918</f>
        <v>3.466666666666665</v>
      </c>
      <c r="L918" s="10">
        <f>((J918-O918)/O918)*100</f>
        <v>17.505470459518591</v>
      </c>
      <c r="M918" s="12">
        <f>J918-Q918</f>
        <v>1.3433333333333337</v>
      </c>
      <c r="N918" s="10">
        <f>((J918-Q918)/Q918)*100</f>
        <v>6.1264822134387371</v>
      </c>
      <c r="O918" s="11">
        <v>19.803333333333335</v>
      </c>
      <c r="P918" s="13">
        <v>1.5600075833333336</v>
      </c>
      <c r="Q918" s="14">
        <v>21.926666666666666</v>
      </c>
      <c r="R918" s="13">
        <v>1.7272731666666665</v>
      </c>
    </row>
    <row r="919" spans="1:18" ht="14.25" customHeight="1" x14ac:dyDescent="0.4">
      <c r="A919" s="7">
        <v>27157</v>
      </c>
      <c r="B919" s="7" t="s">
        <v>1321</v>
      </c>
      <c r="C919" s="7" t="s">
        <v>86</v>
      </c>
      <c r="D919" s="7" t="s">
        <v>1127</v>
      </c>
      <c r="E919" s="8">
        <v>1.8057855833333334</v>
      </c>
      <c r="F919" s="9">
        <f>E919-P919</f>
        <v>-4.0963000000000083E-2</v>
      </c>
      <c r="G919" s="10">
        <f>((E919-P919)/P919)*100</f>
        <v>-2.2181146025878049</v>
      </c>
      <c r="H919" s="9">
        <f>E919-R919</f>
        <v>2.3895083333333345E-2</v>
      </c>
      <c r="I919" s="10">
        <f>((E919-R919)/R919)*100</f>
        <v>1.3409961685823761</v>
      </c>
      <c r="J919" s="11">
        <v>22.923333333333336</v>
      </c>
      <c r="K919" s="17">
        <f>J919-O919</f>
        <v>-0.51999999999999957</v>
      </c>
      <c r="L919" s="10">
        <f>((J919-O919)/O919)*100</f>
        <v>-2.2181146025877982</v>
      </c>
      <c r="M919" s="12">
        <f>J919-Q919</f>
        <v>0.30333333333333456</v>
      </c>
      <c r="N919" s="10">
        <f>((J919-Q919)/Q919)*100</f>
        <v>1.3409961685823808</v>
      </c>
      <c r="O919" s="11">
        <v>23.443333333333335</v>
      </c>
      <c r="P919" s="13">
        <v>1.8467485833333335</v>
      </c>
      <c r="Q919" s="14">
        <v>22.62</v>
      </c>
      <c r="R919" s="13">
        <v>1.7818905</v>
      </c>
    </row>
    <row r="920" spans="1:18" ht="14.25" customHeight="1" x14ac:dyDescent="0.4">
      <c r="A920" s="7">
        <v>46027</v>
      </c>
      <c r="B920" s="7" t="s">
        <v>487</v>
      </c>
      <c r="C920" s="7" t="s">
        <v>349</v>
      </c>
      <c r="D920" s="7" t="s">
        <v>1322</v>
      </c>
      <c r="E920" s="8">
        <v>1.7818905</v>
      </c>
      <c r="F920" s="9">
        <f>E920-P920</f>
        <v>-0.13654333333333346</v>
      </c>
      <c r="G920" s="10">
        <f>((E920-P920)/P920)*100</f>
        <v>-7.1174377224199352</v>
      </c>
      <c r="H920" s="9">
        <f>E920-R920</f>
        <v>1.3654333333333435E-2</v>
      </c>
      <c r="I920" s="10">
        <f>((E920-R920)/R920)*100</f>
        <v>0.77220077220077799</v>
      </c>
      <c r="J920" s="11">
        <v>22.62</v>
      </c>
      <c r="K920" s="17">
        <f>J920-O920</f>
        <v>-1.7333333333333343</v>
      </c>
      <c r="L920" s="10">
        <f>((J920-O920)/O920)*100</f>
        <v>-7.1174377224199326</v>
      </c>
      <c r="M920" s="12">
        <f>J920-Q920</f>
        <v>0.17333333333333556</v>
      </c>
      <c r="N920" s="10">
        <f>((J920-Q920)/Q920)*100</f>
        <v>0.7722007722007822</v>
      </c>
      <c r="O920" s="11">
        <v>24.353333333333335</v>
      </c>
      <c r="P920" s="13">
        <v>1.9184338333333335</v>
      </c>
      <c r="Q920" s="14">
        <v>22.446666666666665</v>
      </c>
      <c r="R920" s="13">
        <v>1.7682361666666666</v>
      </c>
    </row>
    <row r="921" spans="1:18" ht="14.25" customHeight="1" x14ac:dyDescent="0.4">
      <c r="A921" s="7">
        <v>31051</v>
      </c>
      <c r="B921" s="7" t="s">
        <v>1323</v>
      </c>
      <c r="C921" s="7" t="s">
        <v>184</v>
      </c>
      <c r="D921" s="7" t="s">
        <v>658</v>
      </c>
      <c r="E921" s="8">
        <v>1.7545818333333336</v>
      </c>
      <c r="F921" s="9">
        <f>E921-P921</f>
        <v>0.20822858333333372</v>
      </c>
      <c r="G921" s="10">
        <f>((E921-P921)/P921)*100</f>
        <v>13.465783664459185</v>
      </c>
      <c r="H921" s="9">
        <f>E921-R921</f>
        <v>2.7308666666667092E-2</v>
      </c>
      <c r="I921" s="10">
        <f>((E921-R921)/R921)*100</f>
        <v>1.5810276679842146</v>
      </c>
      <c r="J921" s="11">
        <v>22.273333333333337</v>
      </c>
      <c r="K921" s="17">
        <f>J921-O921</f>
        <v>2.643333333333338</v>
      </c>
      <c r="L921" s="10">
        <f>((J921-O921)/O921)*100</f>
        <v>13.465783664459185</v>
      </c>
      <c r="M921" s="12">
        <f>J921-Q921</f>
        <v>0.34666666666667112</v>
      </c>
      <c r="N921" s="10">
        <f>((J921-Q921)/Q921)*100</f>
        <v>1.5810276679842101</v>
      </c>
      <c r="O921" s="11">
        <v>19.63</v>
      </c>
      <c r="P921" s="13">
        <v>1.5463532499999999</v>
      </c>
      <c r="Q921" s="14">
        <v>21.926666666666666</v>
      </c>
      <c r="R921" s="13">
        <v>1.7272731666666665</v>
      </c>
    </row>
    <row r="922" spans="1:18" ht="14.25" customHeight="1" x14ac:dyDescent="0.4">
      <c r="A922" s="7">
        <v>51570</v>
      </c>
      <c r="B922" s="7" t="s">
        <v>1324</v>
      </c>
      <c r="C922" s="7" t="s">
        <v>134</v>
      </c>
      <c r="D922" s="7" t="s">
        <v>304</v>
      </c>
      <c r="E922" s="8">
        <v>1.7341003333333336</v>
      </c>
      <c r="F922" s="9">
        <f>E922-P922</f>
        <v>-9.2166750000000075E-2</v>
      </c>
      <c r="G922" s="10">
        <f>((E922-P922)/P922)*100</f>
        <v>-5.0467289719626196</v>
      </c>
      <c r="H922" s="9">
        <f>E922-R922</f>
        <v>-3.7549416666666557E-2</v>
      </c>
      <c r="I922" s="10">
        <f>((E922-R922)/R922)*100</f>
        <v>-2.1194605009633847</v>
      </c>
      <c r="J922" s="11">
        <v>22.013333333333335</v>
      </c>
      <c r="K922" s="17">
        <f>J922-O922</f>
        <v>-1.1700000000000017</v>
      </c>
      <c r="L922" s="10">
        <f>((J922-O922)/O922)*100</f>
        <v>-5.0467289719626232</v>
      </c>
      <c r="M922" s="12">
        <f>J922-Q922</f>
        <v>-0.47666666666666657</v>
      </c>
      <c r="N922" s="10">
        <f>((J922-Q922)/Q922)*100</f>
        <v>-2.1194605009633904</v>
      </c>
      <c r="O922" s="11">
        <v>23.183333333333337</v>
      </c>
      <c r="P922" s="13">
        <v>1.8262670833333337</v>
      </c>
      <c r="Q922" s="14">
        <v>22.490000000000002</v>
      </c>
      <c r="R922" s="13">
        <v>1.7716497500000001</v>
      </c>
    </row>
    <row r="923" spans="1:18" ht="14.25" customHeight="1" x14ac:dyDescent="0.4">
      <c r="A923" s="7">
        <v>17053</v>
      </c>
      <c r="B923" s="7" t="s">
        <v>1325</v>
      </c>
      <c r="C923" s="7" t="s">
        <v>35</v>
      </c>
      <c r="D923" s="7" t="s">
        <v>556</v>
      </c>
      <c r="E923" s="8">
        <v>1.7272731666666665</v>
      </c>
      <c r="F923" s="9">
        <f>E923-P923</f>
        <v>-7.1685250000000034E-2</v>
      </c>
      <c r="G923" s="10">
        <f>((E923-P923)/P923)*100</f>
        <v>-3.9848197343453533</v>
      </c>
      <c r="H923" s="9">
        <f>E923-R923</f>
        <v>0.1228889999999998</v>
      </c>
      <c r="I923" s="10">
        <f>((E923-R923)/R923)*100</f>
        <v>7.6595744680850935</v>
      </c>
      <c r="J923" s="11">
        <v>21.926666666666666</v>
      </c>
      <c r="K923" s="17">
        <f>J923-O923</f>
        <v>-0.91000000000000014</v>
      </c>
      <c r="L923" s="10">
        <f>((J923-O923)/O923)*100</f>
        <v>-3.9848197343453515</v>
      </c>
      <c r="M923" s="12">
        <f>J923-Q923</f>
        <v>1.5599999999999987</v>
      </c>
      <c r="N923" s="10">
        <f>((J923-Q923)/Q923)*100</f>
        <v>7.6595744680850997</v>
      </c>
      <c r="O923" s="11">
        <v>22.836666666666666</v>
      </c>
      <c r="P923" s="13">
        <v>1.7989584166666666</v>
      </c>
      <c r="Q923" s="14">
        <v>20.366666666666667</v>
      </c>
      <c r="R923" s="13">
        <v>1.6043841666666667</v>
      </c>
    </row>
    <row r="924" spans="1:18" ht="14.25" customHeight="1" x14ac:dyDescent="0.4">
      <c r="A924" s="7">
        <v>28015</v>
      </c>
      <c r="B924" s="7" t="s">
        <v>446</v>
      </c>
      <c r="C924" s="7" t="s">
        <v>506</v>
      </c>
      <c r="D924" s="7" t="s">
        <v>1152</v>
      </c>
      <c r="E924" s="8">
        <v>1.6965509166666666</v>
      </c>
      <c r="F924" s="9">
        <f>E924-P924</f>
        <v>7.1685250000000034E-2</v>
      </c>
      <c r="G924" s="10">
        <f>((E924-P924)/P924)*100</f>
        <v>4.411764705882355</v>
      </c>
      <c r="H924" s="9">
        <f>E924-R924</f>
        <v>8.1926000000000165E-2</v>
      </c>
      <c r="I924" s="10">
        <f>((E924-R924)/R924)*100</f>
        <v>5.0739957716702015</v>
      </c>
      <c r="J924" s="11">
        <v>21.536666666666665</v>
      </c>
      <c r="K924" s="17">
        <f>J924-O924</f>
        <v>0.91000000000000014</v>
      </c>
      <c r="L924" s="10">
        <f>((J924-O924)/O924)*100</f>
        <v>4.4117647058823541</v>
      </c>
      <c r="M924" s="12">
        <f>J924-Q924</f>
        <v>1.0399999999999991</v>
      </c>
      <c r="N924" s="10">
        <f>((J924-Q924)/Q924)*100</f>
        <v>5.0739957716701856</v>
      </c>
      <c r="O924" s="11">
        <v>20.626666666666665</v>
      </c>
      <c r="P924" s="13">
        <v>1.6248656666666665</v>
      </c>
      <c r="Q924" s="14">
        <v>20.496666666666666</v>
      </c>
      <c r="R924" s="13">
        <v>1.6146249166666664</v>
      </c>
    </row>
    <row r="925" spans="1:18" ht="14.25" customHeight="1" x14ac:dyDescent="0.4">
      <c r="A925" s="7">
        <v>18013</v>
      </c>
      <c r="B925" s="7" t="s">
        <v>378</v>
      </c>
      <c r="C925" s="7" t="s">
        <v>83</v>
      </c>
      <c r="D925" s="7" t="s">
        <v>84</v>
      </c>
      <c r="E925" s="8">
        <v>1.6624150833333335</v>
      </c>
      <c r="F925" s="9">
        <f>E925-P925</f>
        <v>7.1685250000000034E-2</v>
      </c>
      <c r="G925" s="10">
        <f>((E925-P925)/P925)*100</f>
        <v>4.5064377682403451</v>
      </c>
      <c r="H925" s="9">
        <f>E925-R925</f>
        <v>3.7549416666667002E-2</v>
      </c>
      <c r="I925" s="10">
        <f>((E925-R925)/R925)*100</f>
        <v>2.3109243697479203</v>
      </c>
      <c r="J925" s="11">
        <v>21.103333333333335</v>
      </c>
      <c r="K925" s="17">
        <f>J925-O925</f>
        <v>0.91000000000000014</v>
      </c>
      <c r="L925" s="10">
        <f>((J925-O925)/O925)*100</f>
        <v>4.5064377682403434</v>
      </c>
      <c r="M925" s="12">
        <f>J925-Q925</f>
        <v>0.47666666666667012</v>
      </c>
      <c r="N925" s="10">
        <f>((J925-Q925)/Q925)*100</f>
        <v>2.3109243697479158</v>
      </c>
      <c r="O925" s="11">
        <v>20.193333333333335</v>
      </c>
      <c r="P925" s="13">
        <v>1.5907298333333335</v>
      </c>
      <c r="Q925" s="14">
        <v>20.626666666666665</v>
      </c>
      <c r="R925" s="13">
        <v>1.6248656666666665</v>
      </c>
    </row>
    <row r="926" spans="1:18" ht="14.25" customHeight="1" x14ac:dyDescent="0.4">
      <c r="A926" s="15">
        <v>5123</v>
      </c>
      <c r="B926" s="7" t="s">
        <v>1326</v>
      </c>
      <c r="C926" s="7" t="s">
        <v>313</v>
      </c>
      <c r="D926" s="7" t="s">
        <v>1327</v>
      </c>
      <c r="E926" s="8">
        <v>1.6043841666666667</v>
      </c>
      <c r="F926" s="9">
        <f>E926-P926</f>
        <v>1.6043841666666667</v>
      </c>
      <c r="G926" s="10" t="e">
        <f>((E926-P926)/P926)*100</f>
        <v>#DIV/0!</v>
      </c>
      <c r="H926" s="9">
        <f>E926-R926</f>
        <v>-0.2730866666666667</v>
      </c>
      <c r="I926" s="10">
        <f>((E926-R926)/R926)*100</f>
        <v>-14.545454545454547</v>
      </c>
      <c r="J926" s="11">
        <v>20.366666666666667</v>
      </c>
      <c r="K926" s="17">
        <f>J926-O926</f>
        <v>20.366666666666667</v>
      </c>
      <c r="L926" s="10" t="e">
        <f>((J926-O926)/O926)*100</f>
        <v>#DIV/0!</v>
      </c>
      <c r="M926" s="12">
        <f>J926-Q926</f>
        <v>-3.4666666666666686</v>
      </c>
      <c r="N926" s="10">
        <f>((J926-Q926)/Q926)*100</f>
        <v>-14.545454545454554</v>
      </c>
      <c r="O926" s="11"/>
      <c r="P926" s="13"/>
      <c r="Q926" s="14">
        <v>23.833333333333336</v>
      </c>
      <c r="R926" s="13">
        <v>1.8774708333333334</v>
      </c>
    </row>
    <row r="927" spans="1:18" ht="14.25" customHeight="1" x14ac:dyDescent="0.4">
      <c r="A927" s="7">
        <v>18143</v>
      </c>
      <c r="B927" s="7" t="s">
        <v>442</v>
      </c>
      <c r="C927" s="7" t="s">
        <v>83</v>
      </c>
      <c r="D927" s="7" t="s">
        <v>158</v>
      </c>
      <c r="E927" s="8">
        <v>1.6009705833333334</v>
      </c>
      <c r="F927" s="9">
        <f>E927-P927</f>
        <v>-0.12971616666666685</v>
      </c>
      <c r="G927" s="10">
        <f>((E927-P927)/P927)*100</f>
        <v>-7.495069033530581</v>
      </c>
      <c r="H927" s="9">
        <f>E927-R927</f>
        <v>-8.875316666666655E-2</v>
      </c>
      <c r="I927" s="10">
        <f>((E927-R927)/R927)*100</f>
        <v>-5.2525252525252455</v>
      </c>
      <c r="J927" s="11">
        <v>20.323333333333334</v>
      </c>
      <c r="K927" s="17">
        <f>J927-O927</f>
        <v>-1.6466666666666683</v>
      </c>
      <c r="L927" s="10">
        <f>((J927-O927)/O927)*100</f>
        <v>-7.4950690335305783</v>
      </c>
      <c r="M927" s="12">
        <f>J927-Q927</f>
        <v>-1.1266666666666652</v>
      </c>
      <c r="N927" s="10">
        <f>((J927-Q927)/Q927)*100</f>
        <v>-5.2525252525252455</v>
      </c>
      <c r="O927" s="11">
        <v>21.970000000000002</v>
      </c>
      <c r="P927" s="13">
        <v>1.7306867500000003</v>
      </c>
      <c r="Q927" s="14">
        <v>21.45</v>
      </c>
      <c r="R927" s="13">
        <v>1.68972375</v>
      </c>
    </row>
    <row r="928" spans="1:18" ht="14.25" customHeight="1" x14ac:dyDescent="0.4">
      <c r="A928" s="7">
        <v>47173</v>
      </c>
      <c r="B928" s="7" t="s">
        <v>319</v>
      </c>
      <c r="C928" s="7" t="s">
        <v>109</v>
      </c>
      <c r="D928" s="7" t="s">
        <v>256</v>
      </c>
      <c r="E928" s="8">
        <v>1.5497668333333334</v>
      </c>
      <c r="F928" s="9">
        <f>E928-P928</f>
        <v>6.1444499999999902E-2</v>
      </c>
      <c r="G928" s="10">
        <f>((E928-P928)/P928)*100</f>
        <v>4.1284403669724696</v>
      </c>
      <c r="H928" s="9">
        <f>E928-R928</f>
        <v>8.5339583333333469E-2</v>
      </c>
      <c r="I928" s="10">
        <f>((E928-R928)/R928)*100</f>
        <v>5.8275058275058367</v>
      </c>
      <c r="J928" s="11">
        <v>19.673333333333336</v>
      </c>
      <c r="K928" s="17">
        <f>J928-O928</f>
        <v>0.78000000000000114</v>
      </c>
      <c r="L928" s="10">
        <f>((J928-O928)/O928)*100</f>
        <v>4.128440366972483</v>
      </c>
      <c r="M928" s="12">
        <f>J928-Q928</f>
        <v>1.0833333333333357</v>
      </c>
      <c r="N928" s="10">
        <f>((J928-Q928)/Q928)*100</f>
        <v>5.8275058275058402</v>
      </c>
      <c r="O928" s="11">
        <v>18.893333333333334</v>
      </c>
      <c r="P928" s="13">
        <v>1.4883223333333335</v>
      </c>
      <c r="Q928" s="14">
        <v>18.59</v>
      </c>
      <c r="R928" s="13">
        <v>1.46442725</v>
      </c>
    </row>
    <row r="929" spans="1:18" ht="14.25" customHeight="1" x14ac:dyDescent="0.4">
      <c r="A929" s="7">
        <v>21003</v>
      </c>
      <c r="B929" s="7" t="s">
        <v>307</v>
      </c>
      <c r="C929" s="7" t="s">
        <v>157</v>
      </c>
      <c r="D929" s="7" t="s">
        <v>602</v>
      </c>
      <c r="E929" s="8">
        <v>1.4985630833333337</v>
      </c>
      <c r="F929" s="9">
        <f>E929-P929</f>
        <v>-2.0481499999999819E-2</v>
      </c>
      <c r="G929" s="10">
        <f>((E929-P929)/P929)*100</f>
        <v>-1.348314606741561</v>
      </c>
      <c r="H929" s="9">
        <f>E929-R929</f>
        <v>0</v>
      </c>
      <c r="I929" s="10">
        <f>((E929-R929)/R929)*100</f>
        <v>0</v>
      </c>
      <c r="J929" s="11">
        <v>19.023333333333337</v>
      </c>
      <c r="K929" s="17">
        <f>J929-O929</f>
        <v>-0.25999999999999801</v>
      </c>
      <c r="L929" s="10">
        <f>((J929-O929)/O929)*100</f>
        <v>-1.3483146067415626</v>
      </c>
      <c r="M929" s="12">
        <f>J929-Q929</f>
        <v>0</v>
      </c>
      <c r="N929" s="10">
        <f>((J929-Q929)/Q929)*100</f>
        <v>0</v>
      </c>
      <c r="O929" s="11">
        <v>19.283333333333335</v>
      </c>
      <c r="P929" s="13">
        <v>1.5190445833333335</v>
      </c>
      <c r="Q929" s="14">
        <v>19.023333333333337</v>
      </c>
      <c r="R929" s="13">
        <v>1.4985630833333337</v>
      </c>
    </row>
    <row r="930" spans="1:18" ht="14.25" customHeight="1" x14ac:dyDescent="0.4">
      <c r="A930" s="7">
        <v>13213</v>
      </c>
      <c r="B930" s="7" t="s">
        <v>1328</v>
      </c>
      <c r="C930" s="7" t="s">
        <v>104</v>
      </c>
      <c r="D930" s="7" t="s">
        <v>1329</v>
      </c>
      <c r="E930" s="8">
        <v>1.4405321666666666</v>
      </c>
      <c r="F930" s="9">
        <f>E930-P930</f>
        <v>-0.22529649999999979</v>
      </c>
      <c r="G930" s="10">
        <f>((E930-P930)/P930)*100</f>
        <v>-13.524590163934416</v>
      </c>
      <c r="H930" s="9">
        <f>E930-R930</f>
        <v>1.4405321666666666</v>
      </c>
      <c r="I930" s="10" t="e">
        <f>((E930-R930)/R930)*100</f>
        <v>#DIV/0!</v>
      </c>
      <c r="J930" s="11">
        <v>18.286666666666665</v>
      </c>
      <c r="K930" s="17">
        <f>J930-O930</f>
        <v>-2.8599999999999994</v>
      </c>
      <c r="L930" s="10">
        <f>((J930-O930)/O930)*100</f>
        <v>-13.524590163934425</v>
      </c>
      <c r="M930" s="12">
        <f>J930-Q930</f>
        <v>18.286666666666665</v>
      </c>
      <c r="N930" s="10" t="e">
        <f>((J930-Q930)/Q930)*100</f>
        <v>#DIV/0!</v>
      </c>
      <c r="O930" s="11">
        <v>21.146666666666665</v>
      </c>
      <c r="P930" s="13">
        <v>1.6658286666666664</v>
      </c>
      <c r="Q930" s="14"/>
      <c r="R930" s="13"/>
    </row>
    <row r="931" spans="1:18" ht="14.25" customHeight="1" x14ac:dyDescent="0.4">
      <c r="A931" s="7">
        <v>29063</v>
      </c>
      <c r="B931" s="7" t="s">
        <v>317</v>
      </c>
      <c r="C931" s="7" t="s">
        <v>96</v>
      </c>
      <c r="D931" s="7" t="s">
        <v>749</v>
      </c>
      <c r="E931" s="8">
        <v>1.433705</v>
      </c>
      <c r="F931" s="9">
        <f>E931-P931</f>
        <v>0</v>
      </c>
      <c r="G931" s="10">
        <f>((E931-P931)/P931)*100</f>
        <v>0</v>
      </c>
      <c r="H931" s="9">
        <f>E931-R931</f>
        <v>3.4135833333333476E-2</v>
      </c>
      <c r="I931" s="10">
        <f>((E931-R931)/R931)*100</f>
        <v>2.439024390243913</v>
      </c>
      <c r="J931" s="11">
        <v>18.2</v>
      </c>
      <c r="K931" s="17">
        <f>J931-O931</f>
        <v>0</v>
      </c>
      <c r="L931" s="10">
        <f>((J931-O931)/O931)*100</f>
        <v>0</v>
      </c>
      <c r="M931" s="12">
        <f>J931-Q931</f>
        <v>0.43333333333333357</v>
      </c>
      <c r="N931" s="10">
        <f>((J931-Q931)/Q931)*100</f>
        <v>2.4390243902439037</v>
      </c>
      <c r="O931" s="11">
        <v>18.2</v>
      </c>
      <c r="P931" s="13">
        <v>1.433705</v>
      </c>
      <c r="Q931" s="14">
        <v>17.766666666666666</v>
      </c>
      <c r="R931" s="13">
        <v>1.3995691666666665</v>
      </c>
    </row>
    <row r="932" spans="1:18" ht="14.25" customHeight="1" x14ac:dyDescent="0.4">
      <c r="A932" s="7">
        <v>37103</v>
      </c>
      <c r="B932" s="7" t="s">
        <v>1216</v>
      </c>
      <c r="C932" s="7" t="s">
        <v>71</v>
      </c>
      <c r="D932" s="7" t="s">
        <v>1330</v>
      </c>
      <c r="E932" s="8">
        <v>1.433705</v>
      </c>
      <c r="F932" s="9">
        <f>E932-P932</f>
        <v>0.18433349999999993</v>
      </c>
      <c r="G932" s="10">
        <f>((E932-P932)/P932)*100</f>
        <v>14.754098360655732</v>
      </c>
      <c r="H932" s="9">
        <f>E932-R932</f>
        <v>2.0481500000000041E-2</v>
      </c>
      <c r="I932" s="10">
        <f>((E932-R932)/R932)*100</f>
        <v>1.4492753623188435</v>
      </c>
      <c r="J932" s="11">
        <v>18.2</v>
      </c>
      <c r="K932" s="17">
        <f>J932-O932</f>
        <v>2.3399999999999981</v>
      </c>
      <c r="L932" s="10">
        <f>((J932-O932)/O932)*100</f>
        <v>14.754098360655723</v>
      </c>
      <c r="M932" s="12">
        <f>J932-Q932</f>
        <v>0.25999999999999801</v>
      </c>
      <c r="N932" s="10">
        <f>((J932-Q932)/Q932)*100</f>
        <v>1.4492753623188293</v>
      </c>
      <c r="O932" s="11">
        <v>15.860000000000001</v>
      </c>
      <c r="P932" s="13">
        <v>1.2493715000000001</v>
      </c>
      <c r="Q932" s="14">
        <v>17.940000000000001</v>
      </c>
      <c r="R932" s="13">
        <v>1.4132235</v>
      </c>
    </row>
    <row r="933" spans="1:18" ht="14.25" customHeight="1" x14ac:dyDescent="0.4">
      <c r="A933" s="7">
        <v>20139</v>
      </c>
      <c r="B933" s="7" t="s">
        <v>1331</v>
      </c>
      <c r="C933" s="7" t="s">
        <v>215</v>
      </c>
      <c r="D933" s="7" t="s">
        <v>520</v>
      </c>
      <c r="E933" s="8">
        <v>1.4234642500000001</v>
      </c>
      <c r="F933" s="9">
        <f>E933-P933</f>
        <v>-0.18433349999999993</v>
      </c>
      <c r="G933" s="10">
        <f>((E933-P933)/P933)*100</f>
        <v>-11.464968152866236</v>
      </c>
      <c r="H933" s="9">
        <f>E933-R933</f>
        <v>3.0722250000000173E-2</v>
      </c>
      <c r="I933" s="10">
        <f>((E933-R933)/R933)*100</f>
        <v>2.2058823529411891</v>
      </c>
      <c r="J933" s="11">
        <v>18.07</v>
      </c>
      <c r="K933" s="17">
        <f>J933-O933</f>
        <v>-2.34</v>
      </c>
      <c r="L933" s="10">
        <f>((J933-O933)/O933)*100</f>
        <v>-11.464968152866241</v>
      </c>
      <c r="M933" s="12">
        <f>J933-Q933</f>
        <v>0.39000000000000057</v>
      </c>
      <c r="N933" s="10">
        <f>((J933-Q933)/Q933)*100</f>
        <v>2.2058823529411797</v>
      </c>
      <c r="O933" s="11">
        <v>20.41</v>
      </c>
      <c r="P933" s="13">
        <v>1.60779775</v>
      </c>
      <c r="Q933" s="14">
        <v>17.68</v>
      </c>
      <c r="R933" s="13">
        <v>1.3927419999999999</v>
      </c>
    </row>
    <row r="934" spans="1:18" ht="14.25" customHeight="1" x14ac:dyDescent="0.4">
      <c r="A934" s="15">
        <v>5027</v>
      </c>
      <c r="B934" s="7" t="s">
        <v>921</v>
      </c>
      <c r="C934" s="7" t="s">
        <v>313</v>
      </c>
      <c r="D934" s="7" t="s">
        <v>1332</v>
      </c>
      <c r="E934" s="8">
        <v>1.3893284166666668</v>
      </c>
      <c r="F934" s="9">
        <f>E934-P934</f>
        <v>0.11606183333333342</v>
      </c>
      <c r="G934" s="10">
        <f>((E934-P934)/P934)*100</f>
        <v>9.1152815013404886</v>
      </c>
      <c r="H934" s="9">
        <f>E934-R934</f>
        <v>6.8271666666668285E-3</v>
      </c>
      <c r="I934" s="10">
        <f>((E934-R934)/R934)*100</f>
        <v>0.49382716049383885</v>
      </c>
      <c r="J934" s="11">
        <v>17.636666666666667</v>
      </c>
      <c r="K934" s="17">
        <f>J934-O934</f>
        <v>1.4733333333333327</v>
      </c>
      <c r="L934" s="10">
        <f>((J934-O934)/O934)*100</f>
        <v>9.1152815013404798</v>
      </c>
      <c r="M934" s="12">
        <f>J934-Q934</f>
        <v>8.6666666666666003E-2</v>
      </c>
      <c r="N934" s="10">
        <f>((J934-Q934)/Q934)*100</f>
        <v>0.49382716049382336</v>
      </c>
      <c r="O934" s="11">
        <v>16.163333333333334</v>
      </c>
      <c r="P934" s="13">
        <v>1.2732665833333334</v>
      </c>
      <c r="Q934" s="14">
        <v>17.55</v>
      </c>
      <c r="R934" s="13">
        <v>1.38250125</v>
      </c>
    </row>
    <row r="935" spans="1:18" ht="14.25" customHeight="1" x14ac:dyDescent="0.4">
      <c r="A935" s="7">
        <v>47139</v>
      </c>
      <c r="B935" s="7" t="s">
        <v>165</v>
      </c>
      <c r="C935" s="7" t="s">
        <v>109</v>
      </c>
      <c r="D935" s="7" t="s">
        <v>681</v>
      </c>
      <c r="E935" s="8">
        <v>1.3210567499999999</v>
      </c>
      <c r="F935" s="9">
        <f>E935-P935</f>
        <v>-3.0722250000000173E-2</v>
      </c>
      <c r="G935" s="10">
        <f>((E935-P935)/P935)*100</f>
        <v>-2.2727272727272854</v>
      </c>
      <c r="H935" s="9">
        <f>E935-R935</f>
        <v>-8.875316666666655E-2</v>
      </c>
      <c r="I935" s="10">
        <f>((E935-R935)/R935)*100</f>
        <v>-6.2953995157384908</v>
      </c>
      <c r="J935" s="11">
        <v>16.77</v>
      </c>
      <c r="K935" s="17">
        <f>J935-O935</f>
        <v>-0.39000000000000057</v>
      </c>
      <c r="L935" s="10">
        <f>((J935-O935)/O935)*100</f>
        <v>-2.272727272727276</v>
      </c>
      <c r="M935" s="12">
        <f>J935-Q935</f>
        <v>-1.1266666666666652</v>
      </c>
      <c r="N935" s="10">
        <f>((J935-Q935)/Q935)*100</f>
        <v>-6.2953995157384908</v>
      </c>
      <c r="O935" s="11">
        <v>17.16</v>
      </c>
      <c r="P935" s="13">
        <v>1.3517790000000001</v>
      </c>
      <c r="Q935" s="14">
        <v>17.896666666666665</v>
      </c>
      <c r="R935" s="13">
        <v>1.4098099166666664</v>
      </c>
    </row>
    <row r="936" spans="1:18" ht="14.25" customHeight="1" x14ac:dyDescent="0.4">
      <c r="A936" s="7">
        <v>18119</v>
      </c>
      <c r="B936" s="7" t="s">
        <v>1333</v>
      </c>
      <c r="C936" s="7" t="s">
        <v>83</v>
      </c>
      <c r="D936" s="7" t="s">
        <v>1334</v>
      </c>
      <c r="E936" s="8">
        <v>1.3176431666666668</v>
      </c>
      <c r="F936" s="9">
        <f>E936-P936</f>
        <v>-0.3311175833333333</v>
      </c>
      <c r="G936" s="10">
        <f>((E936-P936)/P936)*100</f>
        <v>-20.082815734989644</v>
      </c>
      <c r="H936" s="9">
        <f>E936-R936</f>
        <v>-5.8030916666666599E-2</v>
      </c>
      <c r="I936" s="10">
        <f>((E936-R936)/R936)*100</f>
        <v>-4.2183622828784069</v>
      </c>
      <c r="J936" s="11">
        <v>16.726666666666667</v>
      </c>
      <c r="K936" s="17">
        <f>J936-O936</f>
        <v>-4.2033333333333331</v>
      </c>
      <c r="L936" s="10">
        <f>((J936-O936)/O936)*100</f>
        <v>-20.082815734989648</v>
      </c>
      <c r="M936" s="12">
        <f>J936-Q936</f>
        <v>-0.73666666666666814</v>
      </c>
      <c r="N936" s="10">
        <f>((J936-Q936)/Q936)*100</f>
        <v>-4.2183622828784202</v>
      </c>
      <c r="O936" s="11">
        <v>20.93</v>
      </c>
      <c r="P936" s="13">
        <v>1.6487607500000001</v>
      </c>
      <c r="Q936" s="14">
        <v>17.463333333333335</v>
      </c>
      <c r="R936" s="13">
        <v>1.3756740833333334</v>
      </c>
    </row>
    <row r="937" spans="1:18" ht="14.25" customHeight="1" x14ac:dyDescent="0.4">
      <c r="A937" s="7">
        <v>45001</v>
      </c>
      <c r="B937" s="7" t="s">
        <v>1335</v>
      </c>
      <c r="C937" s="7" t="s">
        <v>237</v>
      </c>
      <c r="D937" s="7" t="s">
        <v>1336</v>
      </c>
      <c r="E937" s="8">
        <v>1.3039888333333336</v>
      </c>
      <c r="F937" s="9">
        <f>E937-P937</f>
        <v>-7.1685249999999812E-2</v>
      </c>
      <c r="G937" s="10">
        <f>((E937-P937)/P937)*100</f>
        <v>-5.2109181141439063</v>
      </c>
      <c r="H937" s="9">
        <f>E937-R937</f>
        <v>-2.7308666666666648E-2</v>
      </c>
      <c r="I937" s="10">
        <f>((E937-R937)/R937)*100</f>
        <v>-2.0512820512820493</v>
      </c>
      <c r="J937" s="11">
        <v>16.553333333333335</v>
      </c>
      <c r="K937" s="17">
        <f>J937-O937</f>
        <v>-0.91000000000000014</v>
      </c>
      <c r="L937" s="10">
        <f>((J937-O937)/O937)*100</f>
        <v>-5.2109181141439214</v>
      </c>
      <c r="M937" s="12">
        <f>J937-Q937</f>
        <v>-0.34666666666666757</v>
      </c>
      <c r="N937" s="10">
        <f>((J937-Q937)/Q937)*100</f>
        <v>-2.0512820512820564</v>
      </c>
      <c r="O937" s="11">
        <v>17.463333333333335</v>
      </c>
      <c r="P937" s="13">
        <v>1.3756740833333334</v>
      </c>
      <c r="Q937" s="14">
        <v>16.900000000000002</v>
      </c>
      <c r="R937" s="13">
        <v>1.3312975000000002</v>
      </c>
    </row>
    <row r="938" spans="1:18" ht="14.25" customHeight="1" x14ac:dyDescent="0.4">
      <c r="A938" s="7">
        <v>40117</v>
      </c>
      <c r="B938" s="7" t="s">
        <v>1337</v>
      </c>
      <c r="C938" s="7" t="s">
        <v>152</v>
      </c>
      <c r="D938" s="7" t="s">
        <v>181</v>
      </c>
      <c r="E938" s="8">
        <v>1.2835073333333333</v>
      </c>
      <c r="F938" s="9">
        <f>E938-P938</f>
        <v>0.10582108333333329</v>
      </c>
      <c r="G938" s="10">
        <f>((E938-P938)/P938)*100</f>
        <v>8.9855072463768071</v>
      </c>
      <c r="H938" s="9">
        <f>E938-R938</f>
        <v>-3.4135833333337473E-3</v>
      </c>
      <c r="I938" s="10">
        <f>((E938-R938)/R938)*100</f>
        <v>-0.26525198938995248</v>
      </c>
      <c r="J938" s="11">
        <v>16.293333333333333</v>
      </c>
      <c r="K938" s="17">
        <f>J938-O938</f>
        <v>1.3433333333333319</v>
      </c>
      <c r="L938" s="10">
        <f>((J938-O938)/O938)*100</f>
        <v>8.9855072463768018</v>
      </c>
      <c r="M938" s="12">
        <f>J938-Q938</f>
        <v>-4.3333333333336554E-2</v>
      </c>
      <c r="N938" s="10">
        <f>((J938-Q938)/Q938)*100</f>
        <v>-0.2652519893899401</v>
      </c>
      <c r="O938" s="11">
        <v>14.950000000000001</v>
      </c>
      <c r="P938" s="13">
        <v>1.17768625</v>
      </c>
      <c r="Q938" s="14">
        <v>16.33666666666667</v>
      </c>
      <c r="R938" s="13">
        <v>1.2869209166666671</v>
      </c>
    </row>
    <row r="939" spans="1:18" ht="14.25" customHeight="1" x14ac:dyDescent="0.4">
      <c r="A939" s="7">
        <v>20099</v>
      </c>
      <c r="B939" s="7" t="s">
        <v>1338</v>
      </c>
      <c r="C939" s="7" t="s">
        <v>215</v>
      </c>
      <c r="D939" s="7" t="s">
        <v>1339</v>
      </c>
      <c r="E939" s="8">
        <v>1.22889</v>
      </c>
      <c r="F939" s="9">
        <f>E939-P939</f>
        <v>5.4617333333333296E-2</v>
      </c>
      <c r="G939" s="10">
        <f>((E939-P939)/P939)*100</f>
        <v>4.6511627906976711</v>
      </c>
      <c r="H939" s="9">
        <f>E939-R939</f>
        <v>1.3654333333333213E-2</v>
      </c>
      <c r="I939" s="10">
        <f>((E939-R939)/R939)*100</f>
        <v>1.1235955056179674</v>
      </c>
      <c r="J939" s="11">
        <v>15.600000000000001</v>
      </c>
      <c r="K939" s="17">
        <f>J939-O939</f>
        <v>0.69333333333333336</v>
      </c>
      <c r="L939" s="10">
        <f>((J939-O939)/O939)*100</f>
        <v>4.6511627906976747</v>
      </c>
      <c r="M939" s="12">
        <f>J939-Q939</f>
        <v>0.17333333333333378</v>
      </c>
      <c r="N939" s="10">
        <f>((J939-Q939)/Q939)*100</f>
        <v>1.1235955056179805</v>
      </c>
      <c r="O939" s="11">
        <v>14.906666666666668</v>
      </c>
      <c r="P939" s="13">
        <v>1.1742726666666667</v>
      </c>
      <c r="Q939" s="14">
        <v>15.426666666666668</v>
      </c>
      <c r="R939" s="13">
        <v>1.2152356666666668</v>
      </c>
    </row>
    <row r="940" spans="1:18" ht="14.25" customHeight="1" x14ac:dyDescent="0.4">
      <c r="A940" s="7">
        <v>35006</v>
      </c>
      <c r="B940" s="7" t="s">
        <v>1340</v>
      </c>
      <c r="C940" s="7" t="s">
        <v>162</v>
      </c>
      <c r="D940" s="7" t="s">
        <v>1341</v>
      </c>
      <c r="E940" s="8">
        <v>1.1469640000000001</v>
      </c>
      <c r="F940" s="9">
        <f>E940-P940</f>
        <v>0.16043841666666669</v>
      </c>
      <c r="G940" s="10">
        <f>((E940-P940)/P940)*100</f>
        <v>16.262975778546714</v>
      </c>
      <c r="H940" s="9">
        <f>E940-R940</f>
        <v>1.1469640000000001</v>
      </c>
      <c r="I940" s="10" t="e">
        <f>((E940-R940)/R940)*100</f>
        <v>#DIV/0!</v>
      </c>
      <c r="J940" s="11">
        <v>14.56</v>
      </c>
      <c r="K940" s="17">
        <f>J940-O940</f>
        <v>2.0366666666666671</v>
      </c>
      <c r="L940" s="10">
        <f>((J940-O940)/O940)*100</f>
        <v>16.262975778546714</v>
      </c>
      <c r="M940" s="12">
        <f>J940-Q940</f>
        <v>14.56</v>
      </c>
      <c r="N940" s="10" t="e">
        <f>((J940-Q940)/Q940)*100</f>
        <v>#DIV/0!</v>
      </c>
      <c r="O940" s="11">
        <v>12.523333333333333</v>
      </c>
      <c r="P940" s="13">
        <v>0.9865255833333334</v>
      </c>
      <c r="Q940" s="14"/>
      <c r="R940" s="13"/>
    </row>
    <row r="941" spans="1:18" ht="14.25" customHeight="1" x14ac:dyDescent="0.4">
      <c r="A941" s="7">
        <v>18111</v>
      </c>
      <c r="B941" s="7" t="s">
        <v>804</v>
      </c>
      <c r="C941" s="7" t="s">
        <v>83</v>
      </c>
      <c r="D941" s="7" t="s">
        <v>36</v>
      </c>
      <c r="E941" s="8">
        <v>1.1333096666666667</v>
      </c>
      <c r="F941" s="9">
        <f>E941-P941</f>
        <v>-0.10923466666666659</v>
      </c>
      <c r="G941" s="10">
        <f>((E941-P941)/P941)*100</f>
        <v>-8.7912087912087866</v>
      </c>
      <c r="H941" s="9">
        <f>E941-R941</f>
        <v>-4.4376583333333386E-2</v>
      </c>
      <c r="I941" s="10">
        <f>((E941-R941)/R941)*100</f>
        <v>-3.7681159420289898</v>
      </c>
      <c r="J941" s="11">
        <v>14.386666666666668</v>
      </c>
      <c r="K941" s="17">
        <f>J941-O941</f>
        <v>-1.3866666666666649</v>
      </c>
      <c r="L941" s="10">
        <f>((J941-O941)/O941)*100</f>
        <v>-8.7912087912087813</v>
      </c>
      <c r="M941" s="12">
        <f>J941-Q941</f>
        <v>-0.56333333333333258</v>
      </c>
      <c r="N941" s="10">
        <f>((J941-Q941)/Q941)*100</f>
        <v>-3.76811594202898</v>
      </c>
      <c r="O941" s="11">
        <v>15.773333333333333</v>
      </c>
      <c r="P941" s="13">
        <v>1.2425443333333333</v>
      </c>
      <c r="Q941" s="14">
        <v>14.950000000000001</v>
      </c>
      <c r="R941" s="13">
        <v>1.17768625</v>
      </c>
    </row>
    <row r="942" spans="1:18" ht="14.25" customHeight="1" x14ac:dyDescent="0.4">
      <c r="A942" s="7">
        <v>48145</v>
      </c>
      <c r="B942" s="7" t="s">
        <v>1342</v>
      </c>
      <c r="C942" s="7" t="s">
        <v>18</v>
      </c>
      <c r="D942" s="7" t="s">
        <v>369</v>
      </c>
      <c r="E942" s="8">
        <v>1.0855195</v>
      </c>
      <c r="F942" s="9">
        <f>E942-P942</f>
        <v>8.5339583333333247E-2</v>
      </c>
      <c r="G942" s="10">
        <f>((E942-P942)/P942)*100</f>
        <v>8.5324232081911173</v>
      </c>
      <c r="H942" s="9">
        <f>E942-R942</f>
        <v>3.0722249999999951E-2</v>
      </c>
      <c r="I942" s="10">
        <f>((E942-R942)/R942)*100</f>
        <v>2.9126213592232961</v>
      </c>
      <c r="J942" s="11">
        <v>13.780000000000001</v>
      </c>
      <c r="K942" s="17">
        <f>J942-O942</f>
        <v>1.0833333333333339</v>
      </c>
      <c r="L942" s="10">
        <f>((J942-O942)/O942)*100</f>
        <v>8.5324232081911315</v>
      </c>
      <c r="M942" s="12">
        <f>J942-Q942</f>
        <v>0.39000000000000057</v>
      </c>
      <c r="N942" s="10">
        <f>((J942-Q942)/Q942)*100</f>
        <v>2.912621359223305</v>
      </c>
      <c r="O942" s="11">
        <v>12.696666666666667</v>
      </c>
      <c r="P942" s="13">
        <v>1.0001799166666667</v>
      </c>
      <c r="Q942" s="14">
        <v>13.39</v>
      </c>
      <c r="R942" s="13">
        <v>1.05479725</v>
      </c>
    </row>
    <row r="943" spans="1:18" ht="14.25" customHeight="1" x14ac:dyDescent="0.4">
      <c r="A943" s="7">
        <v>13321</v>
      </c>
      <c r="B943" s="7" t="s">
        <v>1343</v>
      </c>
      <c r="C943" s="7" t="s">
        <v>104</v>
      </c>
      <c r="D943" s="7" t="s">
        <v>825</v>
      </c>
      <c r="E943" s="8">
        <v>1.05479725</v>
      </c>
      <c r="F943" s="9">
        <f>E943-P943</f>
        <v>-0.45059300000000002</v>
      </c>
      <c r="G943" s="10">
        <f>((E943-P943)/P943)*100</f>
        <v>-29.931972789115648</v>
      </c>
      <c r="H943" s="9">
        <f>E943-R943</f>
        <v>6.4858083333333316E-2</v>
      </c>
      <c r="I943" s="10">
        <f>((E943-R943)/R943)*100</f>
        <v>6.551724137931032</v>
      </c>
      <c r="J943" s="11">
        <v>13.39</v>
      </c>
      <c r="K943" s="17">
        <f>J943-O943</f>
        <v>-5.7199999999999989</v>
      </c>
      <c r="L943" s="10">
        <f>((J943-O943)/O943)*100</f>
        <v>-29.93197278911564</v>
      </c>
      <c r="M943" s="12">
        <f>J943-Q943</f>
        <v>0.82333333333333236</v>
      </c>
      <c r="N943" s="10">
        <f>((J943-Q943)/Q943)*100</f>
        <v>6.5517241379310249</v>
      </c>
      <c r="O943" s="11">
        <v>19.11</v>
      </c>
      <c r="P943" s="13">
        <v>1.50539025</v>
      </c>
      <c r="Q943" s="14">
        <v>12.566666666666668</v>
      </c>
      <c r="R943" s="13">
        <v>0.9899391666666667</v>
      </c>
    </row>
    <row r="944" spans="1:18" ht="14.25" customHeight="1" x14ac:dyDescent="0.4">
      <c r="A944" s="7">
        <v>48009</v>
      </c>
      <c r="B944" s="7" t="s">
        <v>1344</v>
      </c>
      <c r="C944" s="7" t="s">
        <v>18</v>
      </c>
      <c r="D944" s="7" t="s">
        <v>806</v>
      </c>
      <c r="E944" s="8">
        <v>0.97969841666666679</v>
      </c>
      <c r="F944" s="9">
        <f>E944-P944</f>
        <v>0.31063608333333359</v>
      </c>
      <c r="G944" s="10">
        <f>((E944-P944)/P944)*100</f>
        <v>46.428571428571473</v>
      </c>
      <c r="H944" s="9">
        <f>E944-R944</f>
        <v>2.3895083333333567E-2</v>
      </c>
      <c r="I944" s="10">
        <f>((E944-R944)/R944)*100</f>
        <v>2.5000000000000249</v>
      </c>
      <c r="J944" s="11">
        <v>12.436666666666667</v>
      </c>
      <c r="K944" s="17">
        <f>J944-O944</f>
        <v>3.9433333333333351</v>
      </c>
      <c r="L944" s="10">
        <f>((J944-O944)/O944)*100</f>
        <v>46.428571428571459</v>
      </c>
      <c r="M944" s="12">
        <f>J944-Q944</f>
        <v>0.30333333333333456</v>
      </c>
      <c r="N944" s="10">
        <f>((J944-Q944)/Q944)*100</f>
        <v>2.5000000000000102</v>
      </c>
      <c r="O944" s="11">
        <v>8.4933333333333323</v>
      </c>
      <c r="P944" s="13">
        <v>0.6690623333333332</v>
      </c>
      <c r="Q944" s="14">
        <v>12.133333333333333</v>
      </c>
      <c r="R944" s="13">
        <v>0.95580333333333323</v>
      </c>
    </row>
    <row r="945" spans="1:18" ht="14.25" customHeight="1" x14ac:dyDescent="0.4">
      <c r="A945" s="7">
        <v>47015</v>
      </c>
      <c r="B945" s="7" t="s">
        <v>1345</v>
      </c>
      <c r="C945" s="7" t="s">
        <v>109</v>
      </c>
      <c r="D945" s="7" t="s">
        <v>110</v>
      </c>
      <c r="E945" s="8">
        <v>0.95580333333333323</v>
      </c>
      <c r="F945" s="9">
        <f>E945-P945</f>
        <v>-1.0001799166666672</v>
      </c>
      <c r="G945" s="10">
        <f>((E945-P945)/P945)*100</f>
        <v>-51.1343804537522</v>
      </c>
      <c r="H945" s="9">
        <f>E945-R945</f>
        <v>-0.12971616666666674</v>
      </c>
      <c r="I945" s="10">
        <f>((E945-R945)/R945)*100</f>
        <v>-11.949685534591202</v>
      </c>
      <c r="J945" s="11">
        <v>12.133333333333333</v>
      </c>
      <c r="K945" s="17">
        <f>J945-O945</f>
        <v>-12.696666666666669</v>
      </c>
      <c r="L945" s="10">
        <f>((J945-O945)/O945)*100</f>
        <v>-51.134380453752179</v>
      </c>
      <c r="M945" s="12">
        <f>J945-Q945</f>
        <v>-1.6466666666666683</v>
      </c>
      <c r="N945" s="10">
        <f>((J945-Q945)/Q945)*100</f>
        <v>-11.949685534591206</v>
      </c>
      <c r="O945" s="11">
        <v>24.830000000000002</v>
      </c>
      <c r="P945" s="13">
        <v>1.9559832500000003</v>
      </c>
      <c r="Q945" s="14">
        <v>13.780000000000001</v>
      </c>
      <c r="R945" s="13">
        <v>1.0855195</v>
      </c>
    </row>
    <row r="946" spans="1:18" ht="14.25" customHeight="1" x14ac:dyDescent="0.4">
      <c r="A946" s="15">
        <v>8019</v>
      </c>
      <c r="B946" s="7" t="s">
        <v>1346</v>
      </c>
      <c r="C946" s="7" t="s">
        <v>123</v>
      </c>
      <c r="D946" s="7" t="s">
        <v>124</v>
      </c>
      <c r="E946" s="8">
        <v>0.87387733333333339</v>
      </c>
      <c r="F946" s="9">
        <f>E946-P946</f>
        <v>-7.851241666666664E-2</v>
      </c>
      <c r="G946" s="10">
        <f>((E946-P946)/P946)*100</f>
        <v>-8.2437275985663057</v>
      </c>
      <c r="H946" s="9">
        <f>E946-R946</f>
        <v>3.0722250000000062E-2</v>
      </c>
      <c r="I946" s="10">
        <f>((E946-R946)/R946)*100</f>
        <v>3.6437246963562826</v>
      </c>
      <c r="J946" s="11">
        <v>11.093333333333334</v>
      </c>
      <c r="K946" s="17">
        <f>J946-O946</f>
        <v>-0.99666666666666615</v>
      </c>
      <c r="L946" s="10">
        <f>((J946-O946)/O946)*100</f>
        <v>-8.2437275985663039</v>
      </c>
      <c r="M946" s="12">
        <f>J946-Q946</f>
        <v>0.39000000000000057</v>
      </c>
      <c r="N946" s="10">
        <f>((J946-Q946)/Q946)*100</f>
        <v>3.6437246963562804</v>
      </c>
      <c r="O946" s="11">
        <v>12.09</v>
      </c>
      <c r="P946" s="13">
        <v>0.95238975000000003</v>
      </c>
      <c r="Q946" s="14">
        <v>10.703333333333333</v>
      </c>
      <c r="R946" s="13">
        <v>0.84315508333333333</v>
      </c>
    </row>
    <row r="947" spans="1:18" ht="14.25" customHeight="1" x14ac:dyDescent="0.4">
      <c r="A947" s="7">
        <v>54005</v>
      </c>
      <c r="B947" s="7" t="s">
        <v>572</v>
      </c>
      <c r="C947" s="7" t="s">
        <v>716</v>
      </c>
      <c r="D947" s="7" t="s">
        <v>1347</v>
      </c>
      <c r="E947" s="8">
        <v>0.78853775000000004</v>
      </c>
      <c r="F947" s="9">
        <f>E947-P947</f>
        <v>-4.7790166666666689E-2</v>
      </c>
      <c r="G947" s="10">
        <f>((E947-P947)/P947)*100</f>
        <v>-5.7142857142857171</v>
      </c>
      <c r="H947" s="9">
        <f>E947-R947</f>
        <v>0</v>
      </c>
      <c r="I947" s="10">
        <f>((E947-R947)/R947)*100</f>
        <v>0</v>
      </c>
      <c r="J947" s="11">
        <v>10.01</v>
      </c>
      <c r="K947" s="17">
        <f>J947-O947</f>
        <v>-0.60666666666666735</v>
      </c>
      <c r="L947" s="10">
        <f>((J947-O947)/O947)*100</f>
        <v>-5.7142857142857206</v>
      </c>
      <c r="M947" s="12">
        <f>J947-Q947</f>
        <v>0</v>
      </c>
      <c r="N947" s="10">
        <f>((J947-Q947)/Q947)*100</f>
        <v>0</v>
      </c>
      <c r="O947" s="11">
        <v>10.616666666666667</v>
      </c>
      <c r="P947" s="13">
        <v>0.83632791666666673</v>
      </c>
      <c r="Q947" s="14">
        <v>10.01</v>
      </c>
      <c r="R947" s="13">
        <v>0.78853775000000004</v>
      </c>
    </row>
    <row r="948" spans="1:18" ht="14.25" customHeight="1" x14ac:dyDescent="0.4">
      <c r="A948" s="15">
        <v>8047</v>
      </c>
      <c r="B948" s="7" t="s">
        <v>1348</v>
      </c>
      <c r="C948" s="7" t="s">
        <v>123</v>
      </c>
      <c r="D948" s="7" t="s">
        <v>124</v>
      </c>
      <c r="E948" s="8">
        <v>0.72709325000000002</v>
      </c>
      <c r="F948" s="9">
        <f>E948-P948</f>
        <v>5.1203749999999992E-2</v>
      </c>
      <c r="G948" s="10">
        <f>((E948-P948)/P948)*100</f>
        <v>7.5757575757575744</v>
      </c>
      <c r="H948" s="9">
        <f>E948-R948</f>
        <v>4.0962999999999861E-2</v>
      </c>
      <c r="I948" s="10">
        <f>((E948-R948)/R948)*100</f>
        <v>5.9701492537313214</v>
      </c>
      <c r="J948" s="11">
        <v>9.23</v>
      </c>
      <c r="K948" s="17">
        <f>J948-O948</f>
        <v>0.65000000000000036</v>
      </c>
      <c r="L948" s="10">
        <f>((J948-O948)/O948)*100</f>
        <v>7.5757575757575797</v>
      </c>
      <c r="M948" s="12">
        <f>J948-Q948</f>
        <v>0.51999999999999957</v>
      </c>
      <c r="N948" s="10">
        <f>((J948-Q948)/Q948)*100</f>
        <v>5.9701492537313374</v>
      </c>
      <c r="O948" s="11">
        <v>8.58</v>
      </c>
      <c r="P948" s="13">
        <v>0.67588950000000003</v>
      </c>
      <c r="Q948" s="14">
        <v>8.7100000000000009</v>
      </c>
      <c r="R948" s="13">
        <v>0.68613025000000016</v>
      </c>
    </row>
    <row r="949" spans="1:18" ht="14.25" customHeight="1" x14ac:dyDescent="0.4">
      <c r="A949" s="7">
        <v>18029</v>
      </c>
      <c r="B949" s="7" t="s">
        <v>1349</v>
      </c>
      <c r="C949" s="7" t="s">
        <v>83</v>
      </c>
      <c r="D949" s="7" t="s">
        <v>141</v>
      </c>
      <c r="E949" s="8">
        <v>0.72709325000000002</v>
      </c>
      <c r="F949" s="9">
        <f>E949-P949</f>
        <v>-6.9159198333333336</v>
      </c>
      <c r="G949" s="10">
        <f>((E949-P949)/P949)*100</f>
        <v>-90.486824475212146</v>
      </c>
      <c r="H949" s="9">
        <f>E949-R949</f>
        <v>-7.3289634166666664</v>
      </c>
      <c r="I949" s="10">
        <f>((E949-R949)/R949)*100</f>
        <v>-90.974576271186436</v>
      </c>
      <c r="J949" s="11">
        <v>9.23</v>
      </c>
      <c r="K949" s="17">
        <f>J949-O949</f>
        <v>-87.793333333333337</v>
      </c>
      <c r="L949" s="10">
        <f>((J949-O949)/O949)*100</f>
        <v>-90.486824475212146</v>
      </c>
      <c r="M949" s="12">
        <f>J949-Q949</f>
        <v>-93.036666666666662</v>
      </c>
      <c r="N949" s="10">
        <f>((J949-Q949)/Q949)*100</f>
        <v>-90.974576271186436</v>
      </c>
      <c r="O949" s="11">
        <v>97.023333333333341</v>
      </c>
      <c r="P949" s="13">
        <v>7.6430130833333338</v>
      </c>
      <c r="Q949" s="14">
        <v>102.26666666666667</v>
      </c>
      <c r="R949" s="13">
        <v>8.0560566666666666</v>
      </c>
    </row>
    <row r="950" spans="1:18" ht="14.25" customHeight="1" x14ac:dyDescent="0.4">
      <c r="A950" s="7">
        <v>21037</v>
      </c>
      <c r="B950" s="7" t="s">
        <v>769</v>
      </c>
      <c r="C950" s="7" t="s">
        <v>157</v>
      </c>
      <c r="D950" s="7" t="s">
        <v>141</v>
      </c>
      <c r="E950" s="8">
        <v>0.72709325000000002</v>
      </c>
      <c r="F950" s="9">
        <f>E950-P950</f>
        <v>0.72709325000000002</v>
      </c>
      <c r="G950" s="10" t="e">
        <f>((E950-P950)/P950)*100</f>
        <v>#DIV/0!</v>
      </c>
      <c r="H950" s="9">
        <f>E950-R950</f>
        <v>0.72709325000000002</v>
      </c>
      <c r="I950" s="10" t="e">
        <f>((E950-R950)/R950)*100</f>
        <v>#DIV/0!</v>
      </c>
      <c r="J950" s="11">
        <v>9.23</v>
      </c>
      <c r="K950" s="17">
        <f>J950-O950</f>
        <v>9.23</v>
      </c>
      <c r="L950" s="10" t="e">
        <f>((J950-O950)/O950)*100</f>
        <v>#DIV/0!</v>
      </c>
      <c r="M950" s="12">
        <f>J950-Q950</f>
        <v>9.23</v>
      </c>
      <c r="N950" s="10" t="e">
        <f>((J950-Q950)/Q950)*100</f>
        <v>#DIV/0!</v>
      </c>
      <c r="O950" s="11"/>
      <c r="P950" s="13"/>
      <c r="Q950" s="14"/>
      <c r="R950" s="13"/>
    </row>
    <row r="951" spans="1:18" ht="14.25" customHeight="1" x14ac:dyDescent="0.4">
      <c r="A951" s="7">
        <v>31093</v>
      </c>
      <c r="B951" s="7" t="s">
        <v>296</v>
      </c>
      <c r="C951" s="7" t="s">
        <v>184</v>
      </c>
      <c r="D951" s="7" t="s">
        <v>775</v>
      </c>
      <c r="E951" s="8">
        <v>0.72709325000000002</v>
      </c>
      <c r="F951" s="9">
        <f>E951-P951</f>
        <v>-0.32429041666666669</v>
      </c>
      <c r="G951" s="10">
        <f>((E951-P951)/P951)*100</f>
        <v>-30.844155844155846</v>
      </c>
      <c r="H951" s="9">
        <f>E951-R951</f>
        <v>0.72709325000000002</v>
      </c>
      <c r="I951" s="10" t="e">
        <f>((E951-R951)/R951)*100</f>
        <v>#DIV/0!</v>
      </c>
      <c r="J951" s="11">
        <v>9.23</v>
      </c>
      <c r="K951" s="17">
        <f>J951-O951</f>
        <v>-4.1166666666666671</v>
      </c>
      <c r="L951" s="10">
        <f>((J951-O951)/O951)*100</f>
        <v>-30.844155844155846</v>
      </c>
      <c r="M951" s="12">
        <f>J951-Q951</f>
        <v>9.23</v>
      </c>
      <c r="N951" s="10" t="e">
        <f>((J951-Q951)/Q951)*100</f>
        <v>#DIV/0!</v>
      </c>
      <c r="O951" s="11">
        <v>13.346666666666668</v>
      </c>
      <c r="P951" s="13">
        <v>1.0513836666666667</v>
      </c>
      <c r="Q951" s="14"/>
      <c r="R951" s="13"/>
    </row>
    <row r="952" spans="1:18" ht="14.25" customHeight="1" x14ac:dyDescent="0.4">
      <c r="A952" s="7">
        <v>51161</v>
      </c>
      <c r="B952" s="7" t="s">
        <v>1350</v>
      </c>
      <c r="C952" s="7" t="s">
        <v>134</v>
      </c>
      <c r="D952" s="7" t="s">
        <v>558</v>
      </c>
      <c r="E952" s="8">
        <v>0.72709325000000002</v>
      </c>
      <c r="F952" s="9">
        <f>E952-P952</f>
        <v>-17.39903425</v>
      </c>
      <c r="G952" s="10">
        <f>((E952-P952)/P952)*100</f>
        <v>-95.988700564971751</v>
      </c>
      <c r="H952" s="9">
        <f>E952-R952</f>
        <v>-18.976109749999999</v>
      </c>
      <c r="I952" s="10">
        <f>((E952-R952)/R952)*100</f>
        <v>-96.309771309771307</v>
      </c>
      <c r="J952" s="11">
        <v>9.23</v>
      </c>
      <c r="K952" s="17">
        <f>J952-O952</f>
        <v>-220.87</v>
      </c>
      <c r="L952" s="10">
        <f>((J952-O952)/O952)*100</f>
        <v>-95.988700564971751</v>
      </c>
      <c r="M952" s="12">
        <f>J952-Q952</f>
        <v>-240.89000000000001</v>
      </c>
      <c r="N952" s="10">
        <f>((J952-Q952)/Q952)*100</f>
        <v>-96.309771309771321</v>
      </c>
      <c r="O952" s="11">
        <v>230.1</v>
      </c>
      <c r="P952" s="13">
        <v>18.126127499999999</v>
      </c>
      <c r="Q952" s="14">
        <v>250.12</v>
      </c>
      <c r="R952" s="13">
        <v>19.703202999999998</v>
      </c>
    </row>
    <row r="953" spans="1:18" ht="14.25" customHeight="1" x14ac:dyDescent="0.4">
      <c r="A953" s="7"/>
      <c r="B953" s="7"/>
      <c r="C953" s="7"/>
      <c r="D953" s="7"/>
      <c r="E953" s="8"/>
      <c r="J953" s="11"/>
      <c r="O953" s="11"/>
      <c r="P953" s="7"/>
      <c r="Q953" s="7"/>
      <c r="R953" s="7"/>
    </row>
    <row r="954" spans="1:18" ht="14.25" customHeight="1" x14ac:dyDescent="0.4">
      <c r="A954" s="7"/>
      <c r="B954" s="7"/>
      <c r="C954" s="7"/>
      <c r="D954" s="7"/>
      <c r="E954" s="8"/>
      <c r="J954" s="11"/>
      <c r="O954" s="11"/>
      <c r="P954" s="7"/>
      <c r="Q954" s="7"/>
      <c r="R954" s="7"/>
    </row>
    <row r="955" spans="1:18" ht="14.25" customHeight="1" x14ac:dyDescent="0.4">
      <c r="A955" s="7"/>
      <c r="B955" s="7"/>
      <c r="C955" s="7"/>
      <c r="D955" s="7"/>
      <c r="E955" s="8"/>
      <c r="J955" s="11"/>
      <c r="O955" s="11"/>
      <c r="P955" s="7"/>
      <c r="Q955" s="7"/>
      <c r="R955" s="7"/>
    </row>
    <row r="956" spans="1:18" ht="14.25" customHeight="1" x14ac:dyDescent="0.4">
      <c r="A956" s="7"/>
      <c r="B956" s="7"/>
      <c r="C956" s="7"/>
      <c r="D956" s="7"/>
      <c r="E956" s="8"/>
      <c r="J956" s="11"/>
      <c r="O956" s="11"/>
      <c r="P956" s="7"/>
      <c r="Q956" s="7"/>
      <c r="R956" s="7"/>
    </row>
    <row r="957" spans="1:18" ht="14.25" customHeight="1" x14ac:dyDescent="0.4">
      <c r="A957" s="7"/>
      <c r="B957" s="7"/>
      <c r="C957" s="7"/>
      <c r="D957" s="7"/>
      <c r="E957" s="8"/>
      <c r="J957" s="11"/>
      <c r="O957" s="11"/>
      <c r="P957" s="7"/>
      <c r="Q957" s="7"/>
      <c r="R957" s="7"/>
    </row>
    <row r="958" spans="1:18" ht="14.25" customHeight="1" x14ac:dyDescent="0.4">
      <c r="A958" s="7"/>
      <c r="B958" s="7"/>
      <c r="C958" s="7"/>
      <c r="D958" s="7"/>
      <c r="E958" s="8"/>
      <c r="J958" s="11"/>
      <c r="O958" s="11"/>
      <c r="P958" s="7"/>
      <c r="Q958" s="7"/>
      <c r="R958" s="7"/>
    </row>
    <row r="959" spans="1:18" ht="14.25" customHeight="1" x14ac:dyDescent="0.4">
      <c r="A959" s="7"/>
      <c r="B959" s="7"/>
      <c r="C959" s="7"/>
      <c r="D959" s="7"/>
      <c r="E959" s="8"/>
      <c r="J959" s="11"/>
      <c r="O959" s="11"/>
      <c r="P959" s="7"/>
      <c r="Q959" s="7"/>
      <c r="R959" s="7"/>
    </row>
    <row r="960" spans="1:18" ht="14.25" customHeight="1" x14ac:dyDescent="0.4">
      <c r="A960" s="7"/>
      <c r="B960" s="7"/>
      <c r="C960" s="7"/>
      <c r="D960" s="7"/>
      <c r="E960" s="8"/>
      <c r="J960" s="11"/>
      <c r="O960" s="11"/>
      <c r="P960" s="7"/>
      <c r="Q960" s="7"/>
      <c r="R960" s="7"/>
    </row>
    <row r="961" spans="1:18" ht="14.25" customHeight="1" x14ac:dyDescent="0.4">
      <c r="A961" s="7"/>
      <c r="B961" s="7"/>
      <c r="C961" s="7"/>
      <c r="D961" s="7"/>
      <c r="E961" s="8"/>
      <c r="J961" s="11"/>
      <c r="O961" s="11"/>
      <c r="P961" s="7"/>
      <c r="Q961" s="7"/>
      <c r="R961" s="7"/>
    </row>
    <row r="962" spans="1:18" ht="14.25" customHeight="1" x14ac:dyDescent="0.4">
      <c r="A962" s="7"/>
      <c r="B962" s="7"/>
      <c r="C962" s="7"/>
      <c r="D962" s="7"/>
      <c r="E962" s="8"/>
      <c r="J962" s="11"/>
      <c r="O962" s="11"/>
      <c r="P962" s="7"/>
      <c r="Q962" s="7"/>
      <c r="R962" s="7"/>
    </row>
    <row r="963" spans="1:18" ht="14.25" customHeight="1" x14ac:dyDescent="0.4">
      <c r="A963" s="7"/>
      <c r="B963" s="7"/>
      <c r="C963" s="7"/>
      <c r="D963" s="7"/>
      <c r="E963" s="8"/>
      <c r="J963" s="11"/>
      <c r="O963" s="11"/>
      <c r="P963" s="7"/>
      <c r="Q963" s="7"/>
      <c r="R963" s="7"/>
    </row>
    <row r="964" spans="1:18" ht="14.25" customHeight="1" x14ac:dyDescent="0.4">
      <c r="A964" s="7"/>
      <c r="B964" s="7"/>
      <c r="C964" s="7"/>
      <c r="D964" s="7"/>
      <c r="E964" s="8"/>
      <c r="J964" s="11"/>
      <c r="O964" s="11"/>
      <c r="P964" s="7"/>
      <c r="Q964" s="7"/>
      <c r="R964" s="7"/>
    </row>
    <row r="965" spans="1:18" ht="14.25" customHeight="1" x14ac:dyDescent="0.4">
      <c r="A965" s="7"/>
      <c r="B965" s="7"/>
      <c r="C965" s="7"/>
      <c r="D965" s="7"/>
      <c r="E965" s="8"/>
      <c r="J965" s="11"/>
      <c r="O965" s="11"/>
      <c r="P965" s="7"/>
      <c r="Q965" s="7"/>
      <c r="R965" s="7"/>
    </row>
    <row r="966" spans="1:18" ht="14.25" customHeight="1" x14ac:dyDescent="0.4">
      <c r="A966" s="7"/>
      <c r="B966" s="7"/>
      <c r="C966" s="7"/>
      <c r="D966" s="7"/>
      <c r="E966" s="8"/>
      <c r="J966" s="11"/>
      <c r="O966" s="11"/>
      <c r="P966" s="7"/>
      <c r="Q966" s="7"/>
      <c r="R966" s="7"/>
    </row>
    <row r="967" spans="1:18" ht="14.25" customHeight="1" x14ac:dyDescent="0.4">
      <c r="A967" s="7"/>
      <c r="B967" s="7"/>
      <c r="C967" s="7"/>
      <c r="D967" s="7"/>
      <c r="E967" s="8"/>
      <c r="J967" s="11"/>
      <c r="O967" s="11"/>
      <c r="P967" s="7"/>
      <c r="Q967" s="7"/>
      <c r="R967" s="7"/>
    </row>
    <row r="968" spans="1:18" ht="14.25" customHeight="1" x14ac:dyDescent="0.4">
      <c r="A968" s="7"/>
      <c r="B968" s="7"/>
      <c r="C968" s="7"/>
      <c r="D968" s="7"/>
      <c r="E968" s="8"/>
      <c r="J968" s="11"/>
      <c r="O968" s="11"/>
      <c r="P968" s="7"/>
      <c r="Q968" s="7"/>
      <c r="R968" s="7"/>
    </row>
    <row r="969" spans="1:18" ht="14.25" customHeight="1" x14ac:dyDescent="0.4">
      <c r="A969" s="7"/>
      <c r="B969" s="7"/>
      <c r="C969" s="7"/>
      <c r="D969" s="7"/>
      <c r="E969" s="8"/>
      <c r="J969" s="11"/>
      <c r="O969" s="11"/>
      <c r="P969" s="7"/>
      <c r="Q969" s="7"/>
      <c r="R969" s="7"/>
    </row>
    <row r="970" spans="1:18" ht="14.25" customHeight="1" x14ac:dyDescent="0.4">
      <c r="A970" s="7"/>
      <c r="B970" s="7"/>
      <c r="C970" s="7"/>
      <c r="D970" s="7"/>
      <c r="E970" s="8"/>
      <c r="J970" s="11"/>
      <c r="O970" s="11"/>
      <c r="P970" s="7"/>
      <c r="Q970" s="7"/>
      <c r="R970" s="7"/>
    </row>
    <row r="971" spans="1:18" ht="14.25" customHeight="1" x14ac:dyDescent="0.4">
      <c r="A971" s="7"/>
      <c r="B971" s="7"/>
      <c r="C971" s="7"/>
      <c r="D971" s="7"/>
      <c r="E971" s="8"/>
      <c r="J971" s="11"/>
      <c r="O971" s="11"/>
      <c r="P971" s="7"/>
      <c r="Q971" s="7"/>
      <c r="R971" s="7"/>
    </row>
    <row r="972" spans="1:18" ht="14.25" customHeight="1" x14ac:dyDescent="0.4">
      <c r="A972" s="7"/>
      <c r="B972" s="7"/>
      <c r="C972" s="7"/>
      <c r="D972" s="7"/>
      <c r="E972" s="8"/>
      <c r="J972" s="11"/>
      <c r="O972" s="11"/>
      <c r="P972" s="7"/>
      <c r="Q972" s="7"/>
      <c r="R972" s="7"/>
    </row>
    <row r="973" spans="1:18" ht="14.25" customHeight="1" x14ac:dyDescent="0.4">
      <c r="A973" s="7"/>
      <c r="B973" s="7"/>
      <c r="C973" s="7"/>
      <c r="D973" s="7"/>
      <c r="E973" s="8"/>
      <c r="J973" s="11"/>
      <c r="O973" s="11"/>
      <c r="P973" s="7"/>
      <c r="Q973" s="7"/>
      <c r="R973" s="7"/>
    </row>
    <row r="974" spans="1:18" ht="14.25" customHeight="1" x14ac:dyDescent="0.4">
      <c r="A974" s="7"/>
      <c r="B974" s="7"/>
      <c r="C974" s="7"/>
      <c r="D974" s="7"/>
      <c r="E974" s="8"/>
      <c r="J974" s="11"/>
      <c r="O974" s="11"/>
      <c r="P974" s="7"/>
      <c r="Q974" s="7"/>
      <c r="R974" s="7"/>
    </row>
    <row r="975" spans="1:18" ht="14.25" customHeight="1" x14ac:dyDescent="0.4">
      <c r="A975" s="7"/>
      <c r="B975" s="7"/>
      <c r="C975" s="7"/>
      <c r="D975" s="7"/>
      <c r="E975" s="8"/>
      <c r="J975" s="11"/>
      <c r="O975" s="11"/>
      <c r="P975" s="7"/>
      <c r="Q975" s="7"/>
      <c r="R975" s="7"/>
    </row>
    <row r="976" spans="1:18" ht="14.25" customHeight="1" x14ac:dyDescent="0.4">
      <c r="A976" s="7"/>
      <c r="B976" s="7"/>
      <c r="C976" s="7"/>
      <c r="D976" s="7"/>
      <c r="E976" s="8"/>
      <c r="J976" s="11"/>
      <c r="O976" s="11"/>
      <c r="P976" s="7"/>
      <c r="Q976" s="7"/>
      <c r="R976" s="7"/>
    </row>
    <row r="977" spans="1:18" ht="14.25" customHeight="1" x14ac:dyDescent="0.4">
      <c r="A977" s="7"/>
      <c r="B977" s="7"/>
      <c r="C977" s="7"/>
      <c r="D977" s="7"/>
      <c r="E977" s="8"/>
      <c r="J977" s="11"/>
      <c r="O977" s="11"/>
      <c r="P977" s="7"/>
      <c r="Q977" s="7"/>
      <c r="R977" s="7"/>
    </row>
    <row r="978" spans="1:18" ht="14.25" customHeight="1" x14ac:dyDescent="0.4">
      <c r="A978" s="7"/>
      <c r="B978" s="7"/>
      <c r="C978" s="7"/>
      <c r="D978" s="7"/>
      <c r="E978" s="8"/>
      <c r="J978" s="11"/>
      <c r="O978" s="11"/>
      <c r="P978" s="7"/>
      <c r="Q978" s="7"/>
      <c r="R978" s="7"/>
    </row>
    <row r="979" spans="1:18" ht="14.25" customHeight="1" x14ac:dyDescent="0.4">
      <c r="A979" s="7"/>
      <c r="B979" s="7"/>
      <c r="C979" s="7"/>
      <c r="D979" s="7"/>
      <c r="E979" s="8"/>
      <c r="J979" s="11"/>
      <c r="O979" s="11"/>
      <c r="P979" s="7"/>
      <c r="Q979" s="7"/>
      <c r="R979" s="7"/>
    </row>
    <row r="980" spans="1:18" ht="14.25" customHeight="1" x14ac:dyDescent="0.4">
      <c r="A980" s="7"/>
      <c r="B980" s="7"/>
      <c r="C980" s="7"/>
      <c r="D980" s="7"/>
      <c r="E980" s="8"/>
      <c r="J980" s="11"/>
      <c r="O980" s="11"/>
      <c r="P980" s="7"/>
      <c r="Q980" s="7"/>
      <c r="R980" s="7"/>
    </row>
    <row r="981" spans="1:18" ht="14.25" customHeight="1" x14ac:dyDescent="0.4">
      <c r="A981" s="7"/>
      <c r="B981" s="7"/>
      <c r="C981" s="7"/>
      <c r="D981" s="7"/>
      <c r="E981" s="8"/>
      <c r="J981" s="11"/>
      <c r="O981" s="11"/>
      <c r="P981" s="7"/>
      <c r="Q981" s="7"/>
      <c r="R981" s="7"/>
    </row>
    <row r="982" spans="1:18" ht="14.25" customHeight="1" x14ac:dyDescent="0.4">
      <c r="A982" s="7"/>
      <c r="B982" s="7"/>
      <c r="C982" s="7"/>
      <c r="D982" s="7"/>
      <c r="E982" s="8"/>
      <c r="J982" s="11"/>
      <c r="O982" s="11"/>
      <c r="P982" s="7"/>
      <c r="Q982" s="7"/>
      <c r="R982" s="7"/>
    </row>
    <row r="983" spans="1:18" ht="14.25" customHeight="1" x14ac:dyDescent="0.4">
      <c r="A983" s="7"/>
      <c r="B983" s="7"/>
      <c r="C983" s="7"/>
      <c r="D983" s="7"/>
      <c r="E983" s="8"/>
      <c r="J983" s="11"/>
      <c r="O983" s="11"/>
      <c r="P983" s="7"/>
      <c r="Q983" s="7"/>
      <c r="R983" s="7"/>
    </row>
    <row r="984" spans="1:18" ht="14.25" customHeight="1" x14ac:dyDescent="0.4">
      <c r="A984" s="7"/>
      <c r="B984" s="7"/>
      <c r="C984" s="7"/>
      <c r="D984" s="7"/>
      <c r="E984" s="8"/>
      <c r="J984" s="11"/>
      <c r="O984" s="11"/>
      <c r="P984" s="7"/>
      <c r="Q984" s="7"/>
      <c r="R984" s="7"/>
    </row>
    <row r="985" spans="1:18" ht="14.25" customHeight="1" x14ac:dyDescent="0.4">
      <c r="A985" s="7"/>
      <c r="B985" s="7"/>
      <c r="C985" s="7"/>
      <c r="D985" s="7"/>
      <c r="E985" s="8"/>
      <c r="J985" s="11"/>
      <c r="O985" s="11"/>
      <c r="P985" s="7"/>
      <c r="Q985" s="7"/>
      <c r="R985" s="7"/>
    </row>
    <row r="986" spans="1:18" ht="14.25" customHeight="1" x14ac:dyDescent="0.4">
      <c r="A986" s="7"/>
      <c r="B986" s="7"/>
      <c r="C986" s="7"/>
      <c r="D986" s="7"/>
      <c r="E986" s="8"/>
      <c r="J986" s="11"/>
      <c r="O986" s="11"/>
      <c r="P986" s="7"/>
      <c r="Q986" s="7"/>
      <c r="R986" s="7"/>
    </row>
    <row r="987" spans="1:18" ht="14.25" customHeight="1" x14ac:dyDescent="0.4">
      <c r="A987" s="7"/>
      <c r="B987" s="7"/>
      <c r="C987" s="7"/>
      <c r="D987" s="7"/>
      <c r="E987" s="8"/>
      <c r="J987" s="11"/>
      <c r="O987" s="11"/>
      <c r="P987" s="7"/>
      <c r="Q987" s="7"/>
      <c r="R987" s="7"/>
    </row>
    <row r="988" spans="1:18" ht="14.25" customHeight="1" x14ac:dyDescent="0.4">
      <c r="A988" s="7"/>
      <c r="B988" s="7"/>
      <c r="C988" s="7"/>
      <c r="D988" s="7"/>
      <c r="E988" s="8"/>
      <c r="J988" s="11"/>
      <c r="O988" s="11"/>
      <c r="P988" s="7"/>
      <c r="Q988" s="7"/>
      <c r="R988" s="7"/>
    </row>
    <row r="989" spans="1:18" ht="14.25" customHeight="1" x14ac:dyDescent="0.4">
      <c r="A989" s="7"/>
      <c r="B989" s="7"/>
      <c r="C989" s="7"/>
      <c r="D989" s="7"/>
      <c r="E989" s="8"/>
      <c r="J989" s="11"/>
      <c r="O989" s="11"/>
      <c r="P989" s="7"/>
      <c r="Q989" s="7"/>
      <c r="R989" s="7"/>
    </row>
    <row r="990" spans="1:18" ht="14.25" customHeight="1" x14ac:dyDescent="0.4">
      <c r="A990" s="7"/>
      <c r="B990" s="7"/>
      <c r="C990" s="7"/>
      <c r="D990" s="7"/>
      <c r="E990" s="8"/>
      <c r="J990" s="11"/>
      <c r="O990" s="11"/>
      <c r="P990" s="7"/>
      <c r="Q990" s="7"/>
      <c r="R990" s="7"/>
    </row>
    <row r="991" spans="1:18" ht="14.25" customHeight="1" x14ac:dyDescent="0.4">
      <c r="A991" s="7"/>
      <c r="B991" s="7"/>
      <c r="C991" s="7"/>
      <c r="D991" s="7"/>
      <c r="E991" s="8"/>
      <c r="J991" s="11"/>
      <c r="O991" s="11"/>
      <c r="P991" s="7"/>
      <c r="Q991" s="7"/>
      <c r="R991" s="7"/>
    </row>
    <row r="992" spans="1:18" ht="14.25" customHeight="1" x14ac:dyDescent="0.4">
      <c r="A992" s="7"/>
      <c r="B992" s="7"/>
      <c r="C992" s="7"/>
      <c r="D992" s="7"/>
      <c r="E992" s="8"/>
      <c r="J992" s="11"/>
      <c r="O992" s="11"/>
      <c r="P992" s="7"/>
      <c r="Q992" s="7"/>
      <c r="R992" s="7"/>
    </row>
    <row r="993" spans="1:18" ht="14.25" customHeight="1" x14ac:dyDescent="0.4">
      <c r="A993" s="7"/>
      <c r="B993" s="7"/>
      <c r="C993" s="7"/>
      <c r="D993" s="7"/>
      <c r="E993" s="8"/>
      <c r="J993" s="11"/>
      <c r="O993" s="11"/>
      <c r="P993" s="7"/>
      <c r="Q993" s="7"/>
      <c r="R993" s="7"/>
    </row>
    <row r="994" spans="1:18" ht="14.25" customHeight="1" x14ac:dyDescent="0.4">
      <c r="A994" s="7"/>
      <c r="B994" s="7"/>
      <c r="C994" s="7"/>
      <c r="D994" s="7"/>
      <c r="E994" s="8"/>
      <c r="J994" s="11"/>
      <c r="O994" s="11"/>
      <c r="P994" s="7"/>
      <c r="Q994" s="7"/>
      <c r="R994" s="7"/>
    </row>
    <row r="995" spans="1:18" ht="14.25" customHeight="1" x14ac:dyDescent="0.4">
      <c r="A995" s="7"/>
      <c r="B995" s="7"/>
      <c r="C995" s="7"/>
      <c r="D995" s="7"/>
      <c r="E995" s="8"/>
      <c r="J995" s="11"/>
      <c r="O995" s="11"/>
      <c r="P995" s="7"/>
      <c r="Q995" s="7"/>
      <c r="R995" s="7"/>
    </row>
    <row r="996" spans="1:18" ht="14.25" customHeight="1" x14ac:dyDescent="0.4">
      <c r="A996" s="7"/>
      <c r="B996" s="7"/>
      <c r="C996" s="7"/>
      <c r="D996" s="7"/>
      <c r="E996" s="8"/>
      <c r="J996" s="11"/>
      <c r="O996" s="11"/>
      <c r="P996" s="7"/>
      <c r="Q996" s="7"/>
      <c r="R996" s="7"/>
    </row>
    <row r="997" spans="1:18" ht="14.25" customHeight="1" x14ac:dyDescent="0.4">
      <c r="A997" s="7"/>
      <c r="B997" s="7"/>
      <c r="C997" s="7"/>
      <c r="D997" s="7"/>
      <c r="E997" s="8"/>
      <c r="J997" s="11"/>
      <c r="O997" s="11"/>
      <c r="P997" s="7"/>
      <c r="Q997" s="7"/>
      <c r="R997" s="7"/>
    </row>
    <row r="998" spans="1:18" ht="14.25" customHeight="1" x14ac:dyDescent="0.4">
      <c r="A998" s="7"/>
      <c r="B998" s="7"/>
      <c r="C998" s="7"/>
      <c r="D998" s="7"/>
      <c r="E998" s="8"/>
      <c r="J998" s="11"/>
      <c r="O998" s="11"/>
      <c r="P998" s="7"/>
      <c r="Q998" s="7"/>
      <c r="R998" s="7"/>
    </row>
    <row r="999" spans="1:18" ht="14.25" customHeight="1" x14ac:dyDescent="0.4">
      <c r="A999" s="7"/>
      <c r="B999" s="7"/>
      <c r="C999" s="7"/>
      <c r="D999" s="7"/>
      <c r="E999" s="8"/>
      <c r="J999" s="11"/>
      <c r="O999" s="11"/>
      <c r="P999" s="7"/>
      <c r="Q999" s="7"/>
      <c r="R999" s="7"/>
    </row>
    <row r="1000" spans="1:18" ht="14.25" customHeight="1" x14ac:dyDescent="0.4">
      <c r="A1000" s="7"/>
      <c r="B1000" s="7"/>
      <c r="C1000" s="7"/>
      <c r="D1000" s="7"/>
      <c r="E1000" s="8"/>
      <c r="J1000" s="11"/>
      <c r="O1000" s="11"/>
      <c r="P1000" s="7"/>
      <c r="Q1000" s="7"/>
      <c r="R100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64FA53722D44ABFC78FC6FB2AB499" ma:contentTypeVersion="15" ma:contentTypeDescription="Create a new document." ma:contentTypeScope="" ma:versionID="71f24901ba81d68f8b1ed535d144ac78">
  <xsd:schema xmlns:xsd="http://www.w3.org/2001/XMLSchema" xmlns:xs="http://www.w3.org/2001/XMLSchema" xmlns:p="http://schemas.microsoft.com/office/2006/metadata/properties" xmlns:ns2="d83f9800-2908-438f-92c8-0549a36ed26d" xmlns:ns3="1566168f-dc9b-4a00-8a8e-ccb58330073f" targetNamespace="http://schemas.microsoft.com/office/2006/metadata/properties" ma:root="true" ma:fieldsID="b8650246f74da17ab8b5ce02bd53309e" ns2:_="" ns3:_="">
    <xsd:import namespace="d83f9800-2908-438f-92c8-0549a36ed26d"/>
    <xsd:import namespace="1566168f-dc9b-4a00-8a8e-ccb583300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f9800-2908-438f-92c8-0549a36ed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1c4df5-b2ae-46fe-b124-5d550e6a5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6168f-dc9b-4a00-8a8e-ccb58330073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903254a-3dd1-484b-9606-85fb9f6d9cae}" ma:internalName="TaxCatchAll" ma:showField="CatchAllData" ma:web="1566168f-dc9b-4a00-8a8e-ccb5833007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f9800-2908-438f-92c8-0549a36ed26d">
      <Terms xmlns="http://schemas.microsoft.com/office/infopath/2007/PartnerControls"/>
    </lcf76f155ced4ddcb4097134ff3c332f>
    <TaxCatchAll xmlns="1566168f-dc9b-4a00-8a8e-ccb58330073f" xsi:nil="true"/>
  </documentManagement>
</p:properties>
</file>

<file path=customXml/itemProps1.xml><?xml version="1.0" encoding="utf-8"?>
<ds:datastoreItem xmlns:ds="http://schemas.openxmlformats.org/officeDocument/2006/customXml" ds:itemID="{3970B782-F0AE-4B4E-840F-A578E7EE7009}"/>
</file>

<file path=customXml/itemProps2.xml><?xml version="1.0" encoding="utf-8"?>
<ds:datastoreItem xmlns:ds="http://schemas.openxmlformats.org/officeDocument/2006/customXml" ds:itemID="{602CC8DE-9A7F-418C-8560-96593BFC4C96}"/>
</file>

<file path=customXml/itemProps3.xml><?xml version="1.0" encoding="utf-8"?>
<ds:datastoreItem xmlns:ds="http://schemas.openxmlformats.org/officeDocument/2006/customXml" ds:itemID="{B5EAFDA7-999D-485C-A5AE-D9CFBC11B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Lucy</dc:creator>
  <cp:lastModifiedBy>Jim Lucy</cp:lastModifiedBy>
  <dcterms:created xsi:type="dcterms:W3CDTF">2024-03-22T16:01:56Z</dcterms:created>
  <dcterms:modified xsi:type="dcterms:W3CDTF">2024-03-22T16:03:38Z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0x010100E6564FA53722D44ABFC78FC6FB2AB499</vt:lpwstr>
  </property>
</Properties>
</file>